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<sst xmlns="http://schemas.openxmlformats.org/spreadsheetml/2006/main" count="331" uniqueCount="52">
  <si>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</si>
  <si>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</si>
  <si>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</si>
  <si>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</si>
  <si>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</si>
  <si>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</si>
  <si>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</si>
  <si>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</si>
  <si>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</si>
  <si>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</si>
  <si>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</si>
  <si>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</si>
  <si>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</si>
  <si>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</si>
  <si>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</si>
  <si>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</si>
  <si>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</si>
  <si>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</si>
  <si>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</si>
  <si>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</si>
  <si>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</si>
  <si>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</si>
  <si>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</si>
  <si>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</si>
  <si>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</si>
  <si>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SWZ</t>
  </si>
  <si>
    <t>OPIS PRODUKTU OFEROWANEGO (należy odnieść się do każdego parametru wskazanego w opisie przedmiotu zamówienia )</t>
  </si>
  <si>
    <t xml:space="preserve">Producent , klasa medyczna - jeżeli dotyczy , nr katalogowy , nazwa handlowa ( tożsama z nazwą która będzie widniała na fakturze ) </t>
  </si>
  <si>
    <t>Niniejszy formularz cenowy jest jedynie wzorem, za prawidłowosc wypełnienia poszczególnych kolumn oraz zastosowanych formuł odpowiada Wykonawca</t>
  </si>
  <si>
    <t>Część 1</t>
  </si>
  <si>
    <t>szt.</t>
  </si>
  <si>
    <t>Część 2</t>
  </si>
  <si>
    <t>WZÓR FORMULARZA CENOWEGO - DZPZ/ 333/40UEPN/2021</t>
  </si>
  <si>
    <t>Część 3</t>
  </si>
  <si>
    <t>`</t>
  </si>
  <si>
    <t>Część 4</t>
  </si>
  <si>
    <t>Część 5</t>
  </si>
  <si>
    <t>Część 6</t>
  </si>
  <si>
    <t>Część 7</t>
  </si>
  <si>
    <t>Część 8</t>
  </si>
  <si>
    <t>Część 9</t>
  </si>
  <si>
    <t xml:space="preserve">Stentgraft piersiowy z protezą łuku aorty z odnogą.  
Urządzenie  do operacji naprawczych tętniaków i/lub rozwarstwień łuku aorty  oraz piersiowej aorty wstepującej i zstępującej . Urządzenie hybrydowe składające się ze stentgraftu piersiowego połaczonego  z protezą poliestrową łuku aorty posiadającą 3 odnogi dogłowowe  oraz odnogę dla przepływu wstecznego . Stentgraft piersiowy z pierścieniem nitinolowym, zbrojony na całej długości . System dla zakładania złożonego kompaktowo urządzenia , umożliwiający dokładne umiejscowienie stentgraftu podczas implantacji. Markery cieniujące na całej długości stentagraftu . </t>
  </si>
  <si>
    <t>Część 10</t>
  </si>
  <si>
    <t xml:space="preserve">Stentgraft piersiowy z protezą łuku aorty bez odnogi.  
Urządzenie  do operacji naprawczych tętniaków i/lub rozwarstwień łuku aorty  oraz piersiowej aorty wstepującej i zstępującej . Urządzenie hybrydowe składające się ze stentgraftu piersiowego połaczonego  z protezą poliestrową łuku aorty bez odnóg dogłowowych. Stentgraft piersiowy nitinolowy, zbrojony na całej długości pierścieniami powleczony cienkościennym materiałem poliestrowym. System dla zakładania złożonego kompaktowo urządzenia , umożliwiający dokładne umiejscowienie stentgraftu podczas implantacji. Markery cieniujące na całej długości stentagraftu . </t>
  </si>
  <si>
    <t>Zastawka serca biologiczna na stencie , mitralna . Dostępne rozmiary  od 23-25 do 33 mm (pełna gama rozmiarowa ). Zastawka wykonana z tkanki świńskiej lub wołowej . Kołnierz wykonany z dakronu lub poliestru, ze znacznikami. Stent elastyczny z pamięcią kształtu.Chemiczne zabezpieczenie przed kalcyfikacją. Wyposazone w komplet miarek z trzymakiem . Pakowane pojedyńczo, w sterylne , trwałe co najmniej podwójne opakowanie.</t>
  </si>
  <si>
    <t xml:space="preserve">Zastawka serca mechaniczna aortalna. Zastawka dwupłatowa, możliwość rotacji zastawki, zastawka śródpierścieniowa, pierścień wykonany z węgla pirolitycznego lub pokryty węglem pirolitycznym lub z tytanu pokrytego biokompatybilną powłoką węglową , kołnierz wykonany z dacronu lub teflonu lub poliestru, ze znacznikami , dyski wykonane z węgla pirolitycznego lub pokryte węglem pirolitycznym, kąt otwarcia płtków min. 85 st. , elementy z których wykonana jest zastawka gwarantują bezpieczeństwo przy badaniu rezonansem magnetycznym min. 1,5 Tesli , Rozmiar zastawek od 18-19 mm do 28-31 mm  ( min.6 rozmiarów ) . Jeżeli do rotacji potrzebne są osobne rotatory to Zamawiajacy ich wymaga. Wyposazone w kontroler prawidłowej ruchomości półdysków oraz w komplet miarek z trzymakiem . Pakowane pojedyńczo, w sterylne trwałe , co najmiej podwójne opakowanie . </t>
  </si>
  <si>
    <t xml:space="preserve">Zastawka serca bilogiczna , bezstentowa aortalna. Wykonana z tkanki świńskiej lub wołowej . Rozmiary od 19 do 27-29 mm ( pełna gama rozmiarowa)  . Znaczniki ułatwiające dopasowanie zastawki do wybranej techniki wszczepienia . Chemiczne zabezpieczenie przed zwapnieniem . Wyposażone w komplet miarek z trzymakiem . Trwałość zastawki minim. 10 lat . Pakowane pojedyńczo , w sterylne , trwałe co najmniej podwójne opakowanie. </t>
  </si>
  <si>
    <t xml:space="preserve">Zastawka serca biologiczna na stencie , aortalna .Dostępne rozmiary od 19 do 29 mm ( pełna gama rozmiarowa ) .Wykonana z tkanki świńskiej lub wołowej , zastawka z możliwością wszczepienia śródpierścieniowego i nadpierścieniowego. Stent elastyczny z pamiecią kształtu , kołnierz wykonany z dakronu lub poliestru, ze znacznikami, chemiczne zabezpieczenie przed kalcyfikacją . Wyposażone w komplet miarek z trzymakiem . Pakowane pojedyńczo , w sterylne , trwałe co najmniej podwójne opakowanie. </t>
  </si>
  <si>
    <t xml:space="preserve">Zastawka serca mechaniczna , mitralna . Zastawka dwupłatowa , zastawka śródpierścieniowa. Rozmary zastawek  od 22-23 mm do 32-33 mm ( min.6 rozmarów ) . Pierścień wykonany z węgla pirolitycznego lub pokryty węglem pirolitycznym lub z tytanu pokrytego biokompatybilną powłoką węglową . Kołnierz wykonany z dakronu, teflonu, poliestru, ze znacznikami . Dyski wykonane z węgla pirolitycznego lub pokryte węglem pirolitycznym. Kąt otwarcia płatków min.85 st. ,elementy z których wykonana jest zastawka gwarantują bezpieczeństwo przy badaniu rezonansem magnetycznym min. 1,5 Tesli. Jeżeli do rotacji potrzebne są osobne rotatory to Zamawiajacy ich wymaga. Wyposazone w kontroler prawidłowej ruchomości półdysków oraz w komplet miarek z trzymakiem . Pakowane pojedyńczo, w sterylne trwałe , co najmiej podwójne opakowanie. </t>
  </si>
  <si>
    <t xml:space="preserve">Conduit z zastawką aortalną .Zastawka dwupłatowa.  Zastawka dwupłatowa . Dostępne rozmiary od 19-21 do 33 mm ( pełna gama rozmiarowa ). Pierścień wykonany z tytanu, grafitu . Dyski wykonane z węgla pirolitycznego lub pokryte węglem pirolitycznym ., Kołnierz wykonany z dacronu , teflonu lub poliestru, ze znacznikami . Proteza wykonana z weluru podwójnie tkanego pokrytego kolagenem , niewymagająca wstępnego uszczelnienia. Znaczniki na całej długości protezy, długośc protezy min. 10 cm . Kąt otwarcia płatków zastawki min. 85 st. Kazdy conduit wyposażony w wypalarkę . Wyposazenie w komplet miarek z trzymakiem . Elementy z których wykonana jest zastawka gwarantują bezpieczeństwo przy badaniu rezonansem magnetycznym min. 1,5 Tesli. Pakowane pojedyńczo, w sterylne trwałe , co najmiej podwójne opakowanie. </t>
  </si>
  <si>
    <t xml:space="preserve">Pierścień zastawkowy,mitralny. Pierścienie do annuloplastyki zastawki mitralnej w dostepnych rozmiarach : 26 do 36 mm (pełna gama rozmiarowa). Pierścienie pełne. Pierścienie z nieodkształcalnym rdzeniem , zachowujące kształt po implantacji . Zastosowanie znaczników orientujących pierścień w ujściu zastawki oraz ułatwiające przyszycie. Konstrukcja pierścienia zapewniająca przywrócenie funkcjonalności fizjologicznej zastawki mitralnej, lub pierścień o półsztywnej strukturze, zapewniającej adaptację kształtu i utrymującej asymetryczny kształt pierścienia, lub pierścień z nieodszktałcalnym rdzeniem o konstrukcji niepełnej z przerwą w części przedniej. Wyposażone w komplet miarek z trzymakiem .  Pakowane pojedyńczo, w sterylne trwałe , co najmiej podwójne opakowanie. </t>
  </si>
  <si>
    <t xml:space="preserve">Pierścień zastawkowy , trójdzielny . Pierścienie do annuloplastyki zastawki trójdzielnej . Dostępne rozmiary : 26,28,30,32,34,36 . Pierścienie niepełne , kształt owalny z przerwą w miejscu odpowiadającym lokalizacji węzła przedsionkowo- komorowego i peczka Hisa. Pierścienie posiadające sztywny , nieodkształcalny rdzeń pokryty zewnętrzną warstwą tkaniny poliestrowej . Zastosowanie znaczników orientujących pierścień w ujściu zastawki. Konstrukcja pierścienia zapewniająca przywrócenie funkcjonalności fizjologicznej zastawki trójdzielnej  . Wyposażone w komplet miarek z trzymakiem .  Pakowane pojedyńczo, w sterylne trwałe , co najmiej podwójne opakowanie.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</si>
</sst>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  <numFmt numFmtId="174" formatCode="mm/d/yyyy"/>
    <numFmt numFmtId="175" formatCode="#,##0.00\ [$zł-415];[Red]\-#,##0.00\ [$zł-415]"/>
    <numFmt numFmtId="176" formatCode="0.00;[Red]0.00"/>
  </numFmts>
  <fonts count="48">
    <font>
      <sz val="10"/>
      <name val="Arial"/>
      <family val="0"/>
    </font>
    <font>
      <sz val="8"/>
      <name val="Arial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18" fillId="5" borderId="0" applyNumberFormat="0" applyBorder="0" applyAlignment="0" applyProtection="0"/>
    <xf numFmtId="0" fontId="31" fillId="6" borderId="0" applyNumberFormat="0" applyBorder="0" applyAlignment="0" applyProtection="0"/>
    <xf numFmtId="0" fontId="18" fillId="7" borderId="0" applyNumberFormat="0" applyBorder="0" applyAlignment="0" applyProtection="0"/>
    <xf numFmtId="0" fontId="31" fillId="8" borderId="0" applyNumberFormat="0" applyBorder="0" applyAlignment="0" applyProtection="0"/>
    <xf numFmtId="0" fontId="18" fillId="9" borderId="0" applyNumberFormat="0" applyBorder="0" applyAlignment="0" applyProtection="0"/>
    <xf numFmtId="0" fontId="31" fillId="10" borderId="0" applyNumberFormat="0" applyBorder="0" applyAlignment="0" applyProtection="0"/>
    <xf numFmtId="0" fontId="18" fillId="11" borderId="0" applyNumberFormat="0" applyBorder="0" applyAlignment="0" applyProtection="0"/>
    <xf numFmtId="0" fontId="31" fillId="12" borderId="0" applyNumberFormat="0" applyBorder="0" applyAlignment="0" applyProtection="0"/>
    <xf numFmtId="0" fontId="18" fillId="13" borderId="0" applyNumberFormat="0" applyBorder="0" applyAlignment="0" applyProtection="0"/>
    <xf numFmtId="0" fontId="31" fillId="14" borderId="0" applyNumberFormat="0" applyBorder="0" applyAlignment="0" applyProtection="0"/>
    <xf numFmtId="0" fontId="18" fillId="15" borderId="0" applyNumberFormat="0" applyBorder="0" applyAlignment="0" applyProtection="0"/>
    <xf numFmtId="0" fontId="31" fillId="16" borderId="0" applyNumberFormat="0" applyBorder="0" applyAlignment="0" applyProtection="0"/>
    <xf numFmtId="0" fontId="18" fillId="17" borderId="0" applyNumberFormat="0" applyBorder="0" applyAlignment="0" applyProtection="0"/>
    <xf numFmtId="0" fontId="31" fillId="18" borderId="0" applyNumberFormat="0" applyBorder="0" applyAlignment="0" applyProtection="0"/>
    <xf numFmtId="0" fontId="18" fillId="19" borderId="0" applyNumberFormat="0" applyBorder="0" applyAlignment="0" applyProtection="0"/>
    <xf numFmtId="0" fontId="31" fillId="20" borderId="0" applyNumberFormat="0" applyBorder="0" applyAlignment="0" applyProtection="0"/>
    <xf numFmtId="0" fontId="18" fillId="9" borderId="0" applyNumberFormat="0" applyBorder="0" applyAlignment="0" applyProtection="0"/>
    <xf numFmtId="0" fontId="31" fillId="21" borderId="0" applyNumberFormat="0" applyBorder="0" applyAlignment="0" applyProtection="0"/>
    <xf numFmtId="0" fontId="18" fillId="15" borderId="0" applyNumberFormat="0" applyBorder="0" applyAlignment="0" applyProtection="0"/>
    <xf numFmtId="0" fontId="31" fillId="22" borderId="0" applyNumberFormat="0" applyBorder="0" applyAlignment="0" applyProtection="0"/>
    <xf numFmtId="0" fontId="18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0" applyNumberFormat="0" applyBorder="0" applyAlignment="0" applyProtection="0"/>
    <xf numFmtId="0" fontId="17" fillId="35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9" borderId="0" applyNumberFormat="0" applyBorder="0" applyAlignment="0" applyProtection="0"/>
    <xf numFmtId="0" fontId="32" fillId="40" borderId="0" applyNumberFormat="0" applyBorder="0" applyAlignment="0" applyProtection="0"/>
    <xf numFmtId="0" fontId="17" fillId="29" borderId="0" applyNumberFormat="0" applyBorder="0" applyAlignment="0" applyProtection="0"/>
    <xf numFmtId="0" fontId="32" fillId="41" borderId="0" applyNumberFormat="0" applyBorder="0" applyAlignment="0" applyProtection="0"/>
    <xf numFmtId="0" fontId="17" fillId="31" borderId="0" applyNumberFormat="0" applyBorder="0" applyAlignment="0" applyProtection="0"/>
    <xf numFmtId="0" fontId="32" fillId="42" borderId="0" applyNumberFormat="0" applyBorder="0" applyAlignment="0" applyProtection="0"/>
    <xf numFmtId="0" fontId="17" fillId="43" borderId="0" applyNumberFormat="0" applyBorder="0" applyAlignment="0" applyProtection="0"/>
    <xf numFmtId="0" fontId="33" fillId="44" borderId="1" applyNumberFormat="0" applyAlignment="0" applyProtection="0"/>
    <xf numFmtId="0" fontId="9" fillId="13" borderId="2" applyNumberFormat="0" applyAlignment="0" applyProtection="0"/>
    <xf numFmtId="0" fontId="34" fillId="45" borderId="3" applyNumberFormat="0" applyAlignment="0" applyProtection="0"/>
    <xf numFmtId="0" fontId="10" fillId="46" borderId="4" applyNumberFormat="0" applyAlignment="0" applyProtection="0"/>
    <xf numFmtId="0" fontId="35" fillId="47" borderId="0" applyNumberFormat="0" applyBorder="0" applyAlignment="0" applyProtection="0"/>
    <xf numFmtId="0" fontId="6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37" fillId="48" borderId="7" applyNumberFormat="0" applyAlignment="0" applyProtection="0"/>
    <xf numFmtId="0" fontId="13" fillId="49" borderId="8" applyNumberFormat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42" fillId="45" borderId="1" applyNumberFormat="0" applyAlignment="0" applyProtection="0"/>
    <xf numFmtId="0" fontId="11" fillId="46" borderId="2" applyNumberForma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16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7" fillId="5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9" fontId="4" fillId="0" borderId="23" xfId="89" applyFont="1" applyBorder="1" applyAlignment="1">
      <alignment horizontal="center" vertical="center" wrapText="1"/>
    </xf>
    <xf numFmtId="166" fontId="4" fillId="55" borderId="24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6" fontId="4" fillId="56" borderId="27" xfId="0" applyNumberFormat="1" applyFont="1" applyFill="1" applyBorder="1" applyAlignment="1">
      <alignment horizontal="center" vertical="center" wrapText="1"/>
    </xf>
    <xf numFmtId="166" fontId="4" fillId="0" borderId="28" xfId="0" applyNumberFormat="1" applyFont="1" applyBorder="1" applyAlignment="1">
      <alignment horizontal="center" vertical="center" wrapText="1"/>
    </xf>
    <xf numFmtId="166" fontId="4" fillId="0" borderId="29" xfId="0" applyNumberFormat="1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vertical="center" wrapText="1"/>
    </xf>
    <xf numFmtId="166" fontId="4" fillId="57" borderId="2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0" borderId="23" xfId="86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166" fontId="4" fillId="0" borderId="3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58" borderId="31" xfId="0" applyFont="1" applyFill="1" applyBorder="1" applyAlignment="1">
      <alignment/>
    </xf>
    <xf numFmtId="0" fontId="4" fillId="58" borderId="32" xfId="0" applyFont="1" applyFill="1" applyBorder="1" applyAlignment="1">
      <alignment horizontal="center" vertical="center" wrapText="1"/>
    </xf>
    <xf numFmtId="0" fontId="3" fillId="58" borderId="33" xfId="0" applyFont="1" applyFill="1" applyBorder="1" applyAlignment="1">
      <alignment horizontal="center" vertical="center" wrapText="1"/>
    </xf>
    <xf numFmtId="0" fontId="3" fillId="58" borderId="34" xfId="0" applyFont="1" applyFill="1" applyBorder="1" applyAlignment="1">
      <alignment horizontal="center" vertical="center" wrapText="1"/>
    </xf>
    <xf numFmtId="0" fontId="3" fillId="58" borderId="35" xfId="0" applyFont="1" applyFill="1" applyBorder="1" applyAlignment="1">
      <alignment horizontal="center" vertical="center" wrapText="1"/>
    </xf>
    <xf numFmtId="0" fontId="3" fillId="58" borderId="36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0" fontId="3" fillId="58" borderId="20" xfId="0" applyFont="1" applyFill="1" applyBorder="1" applyAlignment="1">
      <alignment horizontal="center" vertical="center" wrapText="1"/>
    </xf>
    <xf numFmtId="0" fontId="3" fillId="58" borderId="21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58" borderId="38" xfId="0" applyFont="1" applyFill="1" applyBorder="1" applyAlignment="1">
      <alignment horizontal="center" vertical="center"/>
    </xf>
    <xf numFmtId="0" fontId="3" fillId="58" borderId="39" xfId="0" applyFont="1" applyFill="1" applyBorder="1" applyAlignment="1">
      <alignment horizontal="center" vertical="center"/>
    </xf>
    <xf numFmtId="0" fontId="3" fillId="58" borderId="40" xfId="0" applyFont="1" applyFill="1" applyBorder="1" applyAlignment="1">
      <alignment horizontal="center" vertical="center"/>
    </xf>
    <xf numFmtId="0" fontId="3" fillId="58" borderId="42" xfId="0" applyFont="1" applyFill="1" applyBorder="1" applyAlignment="1">
      <alignment horizontal="center" vertical="center"/>
    </xf>
    <xf numFmtId="0" fontId="3" fillId="58" borderId="43" xfId="0" applyFont="1" applyFill="1" applyBorder="1" applyAlignment="1">
      <alignment horizontal="center" vertical="center"/>
    </xf>
    <xf numFmtId="0" fontId="3" fillId="58" borderId="28" xfId="0" applyFont="1" applyFill="1" applyBorder="1" applyAlignment="1">
      <alignment horizontal="center" vertical="center"/>
    </xf>
    <xf numFmtId="0" fontId="3" fillId="58" borderId="41" xfId="0" applyFont="1" applyFill="1" applyBorder="1" applyAlignment="1">
      <alignment horizontal="center" vertical="center"/>
    </xf>
    <xf numFmtId="0" fontId="3" fillId="58" borderId="0" xfId="0" applyFont="1" applyFill="1" applyBorder="1" applyAlignment="1">
      <alignment horizontal="center" vertical="center"/>
    </xf>
    <xf numFmtId="0" fontId="3" fillId="58" borderId="25" xfId="0" applyFont="1" applyFill="1" applyBorder="1" applyAlignment="1">
      <alignment horizontal="center" vertical="center"/>
    </xf>
    <xf numFmtId="0" fontId="3" fillId="58" borderId="44" xfId="0" applyFont="1" applyFill="1" applyBorder="1" applyAlignment="1">
      <alignment horizontal="center" vertical="center"/>
    </xf>
    <xf numFmtId="0" fontId="3" fillId="58" borderId="45" xfId="0" applyFont="1" applyFill="1" applyBorder="1" applyAlignment="1">
      <alignment horizontal="center" vertical="center"/>
    </xf>
    <xf numFmtId="0" fontId="3" fillId="58" borderId="46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58" borderId="47" xfId="0" applyFont="1" applyFill="1" applyBorder="1" applyAlignment="1">
      <alignment horizontal="center" vertical="center"/>
    </xf>
    <xf numFmtId="0" fontId="3" fillId="58" borderId="48" xfId="0" applyFont="1" applyFill="1" applyBorder="1" applyAlignment="1">
      <alignment horizontal="center" vertical="center"/>
    </xf>
    <xf numFmtId="0" fontId="3" fillId="58" borderId="4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9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Normalny 3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y" xfId="102"/>
    <cellStyle name="Zły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2"/>
  <sheetViews>
    <sheetView tabSelected="1" zoomScale="120" zoomScaleNormal="120" zoomScalePageLayoutView="0" workbookViewId="0" topLeftCell="A136">
      <selection activeCell="H146" sqref="H14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30.421875" style="0" customWidth="1"/>
    <col min="5" max="5" width="30.140625" style="0" customWidth="1"/>
    <col min="6" max="6" width="12.8515625" style="0" customWidth="1"/>
    <col min="8" max="8" width="14.421875" style="0" customWidth="1"/>
    <col min="9" max="9" width="17.14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15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1"/>
    </row>
    <row r="2" spans="3:16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3" ht="15.75" customHeight="1">
      <c r="B3" s="55" t="s">
        <v>32</v>
      </c>
      <c r="C3" s="56"/>
      <c r="D3" s="56"/>
      <c r="E3" s="56"/>
      <c r="F3" s="56"/>
      <c r="G3" s="56"/>
      <c r="H3" s="56"/>
      <c r="I3" s="57"/>
      <c r="J3" s="55" t="s">
        <v>25</v>
      </c>
      <c r="K3" s="56"/>
      <c r="L3" s="56"/>
      <c r="M3" s="57"/>
    </row>
    <row r="4" spans="2:13" ht="15.75" customHeight="1">
      <c r="B4" s="58"/>
      <c r="C4" s="59"/>
      <c r="D4" s="59"/>
      <c r="E4" s="59"/>
      <c r="F4" s="59"/>
      <c r="G4" s="59"/>
      <c r="H4" s="59"/>
      <c r="I4" s="60"/>
      <c r="J4" s="61"/>
      <c r="K4" s="62"/>
      <c r="L4" s="62"/>
      <c r="M4" s="63"/>
    </row>
    <row r="5" spans="2:13" ht="27.75" customHeight="1" thickBot="1">
      <c r="B5" s="55" t="s">
        <v>29</v>
      </c>
      <c r="C5" s="56"/>
      <c r="D5" s="56"/>
      <c r="E5" s="56"/>
      <c r="F5" s="56"/>
      <c r="G5" s="56"/>
      <c r="H5" s="56"/>
      <c r="I5" s="57"/>
      <c r="J5" s="64"/>
      <c r="K5" s="65"/>
      <c r="L5" s="65"/>
      <c r="M5" s="66"/>
    </row>
    <row r="6" spans="2:13" ht="13.5" thickBot="1">
      <c r="B6" s="27"/>
      <c r="C6" s="28"/>
      <c r="D6" s="29" t="s">
        <v>10</v>
      </c>
      <c r="E6" s="29" t="s">
        <v>17</v>
      </c>
      <c r="F6" s="29" t="s">
        <v>23</v>
      </c>
      <c r="G6" s="29" t="s">
        <v>0</v>
      </c>
      <c r="H6" s="30" t="s">
        <v>1</v>
      </c>
      <c r="I6" s="31" t="s">
        <v>12</v>
      </c>
      <c r="J6" s="32" t="s">
        <v>22</v>
      </c>
      <c r="K6" s="33" t="s">
        <v>11</v>
      </c>
      <c r="L6" s="34" t="s">
        <v>19</v>
      </c>
      <c r="M6" s="35" t="s">
        <v>20</v>
      </c>
    </row>
    <row r="7" spans="2:16" ht="84" customHeight="1" thickBot="1">
      <c r="B7" s="6" t="s">
        <v>13</v>
      </c>
      <c r="C7" s="6" t="s">
        <v>2</v>
      </c>
      <c r="D7" s="22" t="s">
        <v>26</v>
      </c>
      <c r="E7" s="22" t="s">
        <v>27</v>
      </c>
      <c r="F7" s="3" t="s">
        <v>6</v>
      </c>
      <c r="G7" s="3" t="s">
        <v>5</v>
      </c>
      <c r="H7" s="4" t="s">
        <v>4</v>
      </c>
      <c r="I7" s="4" t="s">
        <v>8</v>
      </c>
      <c r="J7" s="4" t="s">
        <v>21</v>
      </c>
      <c r="K7" s="4" t="s">
        <v>3</v>
      </c>
      <c r="L7" s="7" t="s">
        <v>7</v>
      </c>
      <c r="M7" s="5" t="s">
        <v>9</v>
      </c>
      <c r="N7" s="1"/>
      <c r="O7" s="1"/>
      <c r="P7" s="1"/>
    </row>
    <row r="8" spans="2:16" ht="234.75" customHeight="1" thickBot="1">
      <c r="B8" s="37">
        <v>1</v>
      </c>
      <c r="C8" s="38" t="s">
        <v>45</v>
      </c>
      <c r="D8" s="37"/>
      <c r="E8" s="37"/>
      <c r="F8" s="36" t="s">
        <v>30</v>
      </c>
      <c r="G8" s="36">
        <v>145</v>
      </c>
      <c r="H8" s="8">
        <v>0</v>
      </c>
      <c r="I8" s="9">
        <f>ROUND(G8*H8,2)</f>
        <v>0</v>
      </c>
      <c r="J8" s="10"/>
      <c r="K8" s="9">
        <f>ROUND(I8*J8,2)</f>
        <v>0</v>
      </c>
      <c r="L8" s="9">
        <f>ROUND(M8/G8,2)</f>
        <v>0</v>
      </c>
      <c r="M8" s="9">
        <f>ROUND(SUM(I8,K8),2)</f>
        <v>0</v>
      </c>
      <c r="N8" s="1"/>
      <c r="O8" s="1"/>
      <c r="P8" s="1"/>
    </row>
    <row r="9" spans="2:17" ht="19.5" customHeight="1" thickBot="1">
      <c r="B9" s="67"/>
      <c r="C9" s="68"/>
      <c r="D9" s="68"/>
      <c r="E9" s="68"/>
      <c r="F9" s="68"/>
      <c r="G9" s="68"/>
      <c r="H9" s="11" t="s">
        <v>14</v>
      </c>
      <c r="I9" s="11"/>
      <c r="J9" s="12"/>
      <c r="K9" s="13"/>
      <c r="L9" s="14"/>
      <c r="M9" s="14"/>
      <c r="N9" s="1"/>
      <c r="O9" s="1"/>
      <c r="P9" s="1"/>
      <c r="Q9" s="2"/>
    </row>
    <row r="10" spans="2:17" ht="19.5" customHeight="1" thickBot="1">
      <c r="B10" s="69"/>
      <c r="C10" s="68"/>
      <c r="D10" s="68"/>
      <c r="E10" s="68"/>
      <c r="F10" s="68"/>
      <c r="G10" s="68"/>
      <c r="H10" s="24"/>
      <c r="I10" s="15"/>
      <c r="J10" s="16" t="s">
        <v>15</v>
      </c>
      <c r="K10" s="16"/>
      <c r="L10" s="17"/>
      <c r="M10" s="18"/>
      <c r="N10" s="1"/>
      <c r="O10" s="1"/>
      <c r="P10" s="1"/>
      <c r="Q10" s="2"/>
    </row>
    <row r="11" spans="2:16" ht="24" customHeight="1" thickBot="1">
      <c r="B11" s="70"/>
      <c r="C11" s="71"/>
      <c r="D11" s="71"/>
      <c r="E11" s="71"/>
      <c r="F11" s="71"/>
      <c r="G11" s="71"/>
      <c r="H11" s="19"/>
      <c r="I11" s="9"/>
      <c r="J11" s="14"/>
      <c r="K11" s="14"/>
      <c r="L11" s="20" t="s">
        <v>16</v>
      </c>
      <c r="M11" s="20"/>
      <c r="N11" s="1"/>
      <c r="O11" s="1"/>
      <c r="P11" s="1"/>
    </row>
    <row r="12" spans="2:16" ht="21.75" customHeight="1">
      <c r="B12" s="40" t="s">
        <v>28</v>
      </c>
      <c r="C12" s="41"/>
      <c r="D12" s="41"/>
      <c r="E12" s="41"/>
      <c r="F12" s="41"/>
      <c r="G12" s="41"/>
      <c r="H12" s="42"/>
      <c r="I12" s="46" t="s">
        <v>18</v>
      </c>
      <c r="J12" s="47"/>
      <c r="K12" s="47"/>
      <c r="L12" s="47"/>
      <c r="M12" s="48"/>
      <c r="N12" s="1"/>
      <c r="O12" s="1"/>
      <c r="P12" s="1"/>
    </row>
    <row r="13" spans="2:16" ht="26.25" customHeight="1">
      <c r="B13" s="43"/>
      <c r="C13" s="44"/>
      <c r="D13" s="44"/>
      <c r="E13" s="44"/>
      <c r="F13" s="44"/>
      <c r="G13" s="44"/>
      <c r="H13" s="45"/>
      <c r="I13" s="46"/>
      <c r="J13" s="47"/>
      <c r="K13" s="47"/>
      <c r="L13" s="47"/>
      <c r="M13" s="48"/>
      <c r="N13" s="1"/>
      <c r="O13" s="1"/>
      <c r="P13" s="1"/>
    </row>
    <row r="14" spans="2:16" ht="59.25" customHeight="1">
      <c r="B14" s="52" t="s">
        <v>24</v>
      </c>
      <c r="C14" s="53"/>
      <c r="D14" s="53"/>
      <c r="E14" s="53"/>
      <c r="F14" s="53"/>
      <c r="G14" s="53"/>
      <c r="H14" s="54"/>
      <c r="I14" s="49"/>
      <c r="J14" s="50"/>
      <c r="K14" s="50"/>
      <c r="L14" s="50"/>
      <c r="M14" s="51"/>
      <c r="N14" s="1"/>
      <c r="O14" s="1"/>
      <c r="P14" s="1"/>
    </row>
    <row r="15" spans="2:16" ht="21" customHeight="1">
      <c r="B15" s="25"/>
      <c r="C15" s="25"/>
      <c r="D15" s="25"/>
      <c r="E15" s="25"/>
      <c r="F15" s="25"/>
      <c r="G15" s="25"/>
      <c r="H15" s="25"/>
      <c r="I15" s="26"/>
      <c r="J15" s="26"/>
      <c r="K15" s="26"/>
      <c r="L15" s="26"/>
      <c r="M15" s="26"/>
      <c r="N15" s="1"/>
      <c r="O15" s="1"/>
      <c r="P15" s="1"/>
    </row>
    <row r="16" spans="2:16" ht="18" customHeight="1">
      <c r="B16" s="25"/>
      <c r="C16" s="25"/>
      <c r="D16" s="25"/>
      <c r="E16" s="25"/>
      <c r="F16" s="25"/>
      <c r="G16" s="25"/>
      <c r="H16" s="25"/>
      <c r="I16" s="26"/>
      <c r="J16" s="26"/>
      <c r="K16" s="26"/>
      <c r="L16" s="26"/>
      <c r="M16" s="26"/>
      <c r="N16" s="1"/>
      <c r="O16" s="1"/>
      <c r="P16" s="1"/>
    </row>
    <row r="17" spans="2:16" ht="12.75">
      <c r="B17" s="1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"/>
      <c r="O17" s="1"/>
      <c r="P17" s="1"/>
    </row>
    <row r="18" ht="12.75">
      <c r="C18" s="23"/>
    </row>
    <row r="19" spans="2:13" ht="12.75">
      <c r="B19" s="55" t="s">
        <v>32</v>
      </c>
      <c r="C19" s="56"/>
      <c r="D19" s="56"/>
      <c r="E19" s="56"/>
      <c r="F19" s="56"/>
      <c r="G19" s="56"/>
      <c r="H19" s="56"/>
      <c r="I19" s="57"/>
      <c r="J19" s="55" t="s">
        <v>25</v>
      </c>
      <c r="K19" s="56"/>
      <c r="L19" s="56"/>
      <c r="M19" s="57"/>
    </row>
    <row r="20" spans="2:13" ht="12.75">
      <c r="B20" s="58"/>
      <c r="C20" s="59"/>
      <c r="D20" s="59"/>
      <c r="E20" s="59"/>
      <c r="F20" s="59"/>
      <c r="G20" s="59"/>
      <c r="H20" s="59"/>
      <c r="I20" s="60"/>
      <c r="J20" s="61"/>
      <c r="K20" s="62"/>
      <c r="L20" s="62"/>
      <c r="M20" s="63"/>
    </row>
    <row r="21" spans="2:13" ht="13.5" thickBot="1">
      <c r="B21" s="55" t="s">
        <v>31</v>
      </c>
      <c r="C21" s="56"/>
      <c r="D21" s="56"/>
      <c r="E21" s="56"/>
      <c r="F21" s="56"/>
      <c r="G21" s="56"/>
      <c r="H21" s="56"/>
      <c r="I21" s="57"/>
      <c r="J21" s="64"/>
      <c r="K21" s="65"/>
      <c r="L21" s="65"/>
      <c r="M21" s="66"/>
    </row>
    <row r="22" spans="2:13" ht="13.5" thickBot="1">
      <c r="B22" s="27"/>
      <c r="C22" s="28"/>
      <c r="D22" s="29" t="s">
        <v>10</v>
      </c>
      <c r="E22" s="29" t="s">
        <v>17</v>
      </c>
      <c r="F22" s="29" t="s">
        <v>23</v>
      </c>
      <c r="G22" s="29" t="s">
        <v>0</v>
      </c>
      <c r="H22" s="30" t="s">
        <v>1</v>
      </c>
      <c r="I22" s="31" t="s">
        <v>12</v>
      </c>
      <c r="J22" s="32" t="s">
        <v>22</v>
      </c>
      <c r="K22" s="33" t="s">
        <v>11</v>
      </c>
      <c r="L22" s="34" t="s">
        <v>19</v>
      </c>
      <c r="M22" s="35" t="s">
        <v>20</v>
      </c>
    </row>
    <row r="23" spans="2:13" ht="48.75" thickBot="1">
      <c r="B23" s="6" t="s">
        <v>13</v>
      </c>
      <c r="C23" s="6" t="s">
        <v>2</v>
      </c>
      <c r="D23" s="22" t="s">
        <v>26</v>
      </c>
      <c r="E23" s="22" t="s">
        <v>27</v>
      </c>
      <c r="F23" s="3" t="s">
        <v>6</v>
      </c>
      <c r="G23" s="3" t="s">
        <v>5</v>
      </c>
      <c r="H23" s="4" t="s">
        <v>4</v>
      </c>
      <c r="I23" s="4" t="s">
        <v>8</v>
      </c>
      <c r="J23" s="4" t="s">
        <v>21</v>
      </c>
      <c r="K23" s="4" t="s">
        <v>3</v>
      </c>
      <c r="L23" s="7" t="s">
        <v>7</v>
      </c>
      <c r="M23" s="5" t="s">
        <v>9</v>
      </c>
    </row>
    <row r="24" spans="2:13" ht="130.5" customHeight="1" thickBot="1">
      <c r="B24" s="37">
        <v>1</v>
      </c>
      <c r="C24" s="38" t="s">
        <v>46</v>
      </c>
      <c r="D24" s="37"/>
      <c r="E24" s="37"/>
      <c r="F24" s="36" t="s">
        <v>30</v>
      </c>
      <c r="G24" s="36">
        <v>5</v>
      </c>
      <c r="H24" s="8"/>
      <c r="I24" s="9">
        <f>ROUND(G24*H24,2)</f>
        <v>0</v>
      </c>
      <c r="J24" s="10"/>
      <c r="K24" s="9">
        <f>ROUND(I24*J24,2)</f>
        <v>0</v>
      </c>
      <c r="L24" s="9">
        <f>ROUND(M24/G24,2)</f>
        <v>0</v>
      </c>
      <c r="M24" s="9">
        <f>ROUND(SUM(I24,K24),2)</f>
        <v>0</v>
      </c>
    </row>
    <row r="25" spans="2:13" ht="13.5" thickBot="1">
      <c r="B25" s="67"/>
      <c r="C25" s="68"/>
      <c r="D25" s="68"/>
      <c r="E25" s="68"/>
      <c r="F25" s="68"/>
      <c r="G25" s="68"/>
      <c r="H25" s="11" t="s">
        <v>14</v>
      </c>
      <c r="I25" s="11"/>
      <c r="J25" s="12"/>
      <c r="K25" s="13"/>
      <c r="L25" s="14"/>
      <c r="M25" s="14"/>
    </row>
    <row r="26" spans="2:13" ht="24.75" thickBot="1">
      <c r="B26" s="69"/>
      <c r="C26" s="68"/>
      <c r="D26" s="68"/>
      <c r="E26" s="68"/>
      <c r="F26" s="68"/>
      <c r="G26" s="68"/>
      <c r="H26" s="24"/>
      <c r="I26" s="15"/>
      <c r="J26" s="16" t="s">
        <v>15</v>
      </c>
      <c r="K26" s="16"/>
      <c r="L26" s="17"/>
      <c r="M26" s="18"/>
    </row>
    <row r="27" spans="2:13" ht="13.5" thickBot="1">
      <c r="B27" s="70"/>
      <c r="C27" s="71"/>
      <c r="D27" s="71"/>
      <c r="E27" s="71"/>
      <c r="F27" s="71"/>
      <c r="G27" s="71"/>
      <c r="H27" s="19"/>
      <c r="I27" s="9"/>
      <c r="J27" s="14"/>
      <c r="K27" s="14"/>
      <c r="L27" s="20" t="s">
        <v>16</v>
      </c>
      <c r="M27" s="20"/>
    </row>
    <row r="28" spans="2:13" ht="12.75">
      <c r="B28" s="40" t="s">
        <v>28</v>
      </c>
      <c r="C28" s="41"/>
      <c r="D28" s="41"/>
      <c r="E28" s="41"/>
      <c r="F28" s="41"/>
      <c r="G28" s="41"/>
      <c r="H28" s="42"/>
      <c r="I28" s="46" t="s">
        <v>18</v>
      </c>
      <c r="J28" s="47"/>
      <c r="K28" s="47"/>
      <c r="L28" s="47"/>
      <c r="M28" s="48"/>
    </row>
    <row r="29" spans="2:13" ht="12.75">
      <c r="B29" s="43"/>
      <c r="C29" s="44"/>
      <c r="D29" s="44"/>
      <c r="E29" s="44"/>
      <c r="F29" s="44"/>
      <c r="G29" s="44"/>
      <c r="H29" s="45"/>
      <c r="I29" s="46"/>
      <c r="J29" s="47"/>
      <c r="K29" s="47"/>
      <c r="L29" s="47"/>
      <c r="M29" s="48"/>
    </row>
    <row r="30" spans="2:13" ht="12.75">
      <c r="B30" s="52" t="s">
        <v>24</v>
      </c>
      <c r="C30" s="53"/>
      <c r="D30" s="53"/>
      <c r="E30" s="53"/>
      <c r="F30" s="53"/>
      <c r="G30" s="53"/>
      <c r="H30" s="54"/>
      <c r="I30" s="49"/>
      <c r="J30" s="50"/>
      <c r="K30" s="50"/>
      <c r="L30" s="50"/>
      <c r="M30" s="51"/>
    </row>
    <row r="31" spans="2:13" ht="12.75"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</row>
    <row r="32" spans="2:13" ht="12.75"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</row>
    <row r="35" spans="2:13" ht="12.75">
      <c r="B35" s="55" t="s">
        <v>32</v>
      </c>
      <c r="C35" s="56"/>
      <c r="D35" s="56"/>
      <c r="E35" s="56"/>
      <c r="F35" s="56"/>
      <c r="G35" s="56"/>
      <c r="H35" s="56"/>
      <c r="I35" s="57"/>
      <c r="J35" s="55" t="s">
        <v>25</v>
      </c>
      <c r="K35" s="56"/>
      <c r="L35" s="56"/>
      <c r="M35" s="57"/>
    </row>
    <row r="36" spans="2:13" ht="12.75">
      <c r="B36" s="58"/>
      <c r="C36" s="59"/>
      <c r="D36" s="59"/>
      <c r="E36" s="59"/>
      <c r="F36" s="59"/>
      <c r="G36" s="59"/>
      <c r="H36" s="59"/>
      <c r="I36" s="60"/>
      <c r="J36" s="61"/>
      <c r="K36" s="62"/>
      <c r="L36" s="62"/>
      <c r="M36" s="63"/>
    </row>
    <row r="37" spans="2:13" ht="13.5" thickBot="1">
      <c r="B37" s="72" t="s">
        <v>33</v>
      </c>
      <c r="C37" s="73"/>
      <c r="D37" s="73"/>
      <c r="E37" s="73"/>
      <c r="F37" s="73"/>
      <c r="G37" s="73"/>
      <c r="H37" s="73"/>
      <c r="I37" s="74"/>
      <c r="J37" s="64"/>
      <c r="K37" s="65"/>
      <c r="L37" s="65"/>
      <c r="M37" s="66"/>
    </row>
    <row r="38" spans="2:13" ht="13.5" thickBot="1">
      <c r="B38" s="27"/>
      <c r="C38" s="28"/>
      <c r="D38" s="29" t="s">
        <v>10</v>
      </c>
      <c r="E38" s="29" t="s">
        <v>17</v>
      </c>
      <c r="F38" s="29" t="s">
        <v>23</v>
      </c>
      <c r="G38" s="29" t="s">
        <v>0</v>
      </c>
      <c r="H38" s="30" t="s">
        <v>1</v>
      </c>
      <c r="I38" s="31" t="s">
        <v>12</v>
      </c>
      <c r="J38" s="32" t="s">
        <v>22</v>
      </c>
      <c r="K38" s="33" t="s">
        <v>11</v>
      </c>
      <c r="L38" s="34" t="s">
        <v>19</v>
      </c>
      <c r="M38" s="35" t="s">
        <v>20</v>
      </c>
    </row>
    <row r="39" spans="2:13" ht="48.75" thickBot="1">
      <c r="B39" s="6" t="s">
        <v>13</v>
      </c>
      <c r="C39" s="6" t="s">
        <v>2</v>
      </c>
      <c r="D39" s="22" t="s">
        <v>26</v>
      </c>
      <c r="E39" s="22" t="s">
        <v>27</v>
      </c>
      <c r="F39" s="3" t="s">
        <v>6</v>
      </c>
      <c r="G39" s="3" t="s">
        <v>5</v>
      </c>
      <c r="H39" s="4" t="s">
        <v>4</v>
      </c>
      <c r="I39" s="4" t="s">
        <v>8</v>
      </c>
      <c r="J39" s="4" t="s">
        <v>21</v>
      </c>
      <c r="K39" s="4" t="s">
        <v>3</v>
      </c>
      <c r="L39" s="7" t="s">
        <v>7</v>
      </c>
      <c r="M39" s="5" t="s">
        <v>9</v>
      </c>
    </row>
    <row r="40" spans="2:13" ht="141" thickBot="1">
      <c r="B40" s="37">
        <v>1</v>
      </c>
      <c r="C40" s="38" t="s">
        <v>47</v>
      </c>
      <c r="D40" s="37"/>
      <c r="E40" s="37"/>
      <c r="F40" s="36" t="s">
        <v>30</v>
      </c>
      <c r="G40" s="36">
        <v>45</v>
      </c>
      <c r="H40" s="8"/>
      <c r="I40" s="9">
        <f>ROUND(G40*H40,2)</f>
        <v>0</v>
      </c>
      <c r="J40" s="10"/>
      <c r="K40" s="9">
        <f>ROUND(I40*J40,2)</f>
        <v>0</v>
      </c>
      <c r="L40" s="9">
        <f>ROUND(M40/G40,2)</f>
        <v>0</v>
      </c>
      <c r="M40" s="9">
        <f>ROUND(SUM(I40,K40),2)</f>
        <v>0</v>
      </c>
    </row>
    <row r="41" spans="2:13" ht="13.5" thickBot="1">
      <c r="B41" s="67"/>
      <c r="C41" s="75"/>
      <c r="D41" s="75"/>
      <c r="E41" s="75"/>
      <c r="F41" s="75"/>
      <c r="G41" s="75"/>
      <c r="H41" s="11" t="s">
        <v>14</v>
      </c>
      <c r="I41" s="11"/>
      <c r="J41" s="12"/>
      <c r="K41" s="13"/>
      <c r="L41" s="14"/>
      <c r="M41" s="14"/>
    </row>
    <row r="42" spans="2:13" ht="24.75" thickBot="1">
      <c r="B42" s="67"/>
      <c r="C42" s="75"/>
      <c r="D42" s="75"/>
      <c r="E42" s="75"/>
      <c r="F42" s="75"/>
      <c r="G42" s="75"/>
      <c r="H42" s="24"/>
      <c r="I42" s="15"/>
      <c r="J42" s="16" t="s">
        <v>15</v>
      </c>
      <c r="K42" s="16"/>
      <c r="L42" s="17"/>
      <c r="M42" s="18"/>
    </row>
    <row r="43" spans="2:13" ht="13.5" thickBot="1">
      <c r="B43" s="76"/>
      <c r="C43" s="77"/>
      <c r="D43" s="77"/>
      <c r="E43" s="77"/>
      <c r="F43" s="77"/>
      <c r="G43" s="77"/>
      <c r="H43" s="19"/>
      <c r="I43" s="9"/>
      <c r="J43" s="14"/>
      <c r="K43" s="14"/>
      <c r="L43" s="20" t="s">
        <v>16</v>
      </c>
      <c r="M43" s="20"/>
    </row>
    <row r="44" spans="2:13" ht="12.75">
      <c r="B44" s="40" t="s">
        <v>28</v>
      </c>
      <c r="C44" s="41"/>
      <c r="D44" s="41"/>
      <c r="E44" s="41"/>
      <c r="F44" s="41"/>
      <c r="G44" s="41"/>
      <c r="H44" s="42"/>
      <c r="I44" s="46" t="s">
        <v>18</v>
      </c>
      <c r="J44" s="47"/>
      <c r="K44" s="47"/>
      <c r="L44" s="47"/>
      <c r="M44" s="48"/>
    </row>
    <row r="45" spans="2:13" ht="12.75">
      <c r="B45" s="43"/>
      <c r="C45" s="44"/>
      <c r="D45" s="44"/>
      <c r="E45" s="44"/>
      <c r="F45" s="44"/>
      <c r="G45" s="44"/>
      <c r="H45" s="45"/>
      <c r="I45" s="46"/>
      <c r="J45" s="47"/>
      <c r="K45" s="47"/>
      <c r="L45" s="47"/>
      <c r="M45" s="48"/>
    </row>
    <row r="46" spans="2:13" ht="12.75">
      <c r="B46" s="52" t="s">
        <v>24</v>
      </c>
      <c r="C46" s="53"/>
      <c r="D46" s="53"/>
      <c r="E46" s="53"/>
      <c r="F46" s="53"/>
      <c r="G46" s="53"/>
      <c r="H46" s="54"/>
      <c r="I46" s="49"/>
      <c r="J46" s="50"/>
      <c r="K46" s="50"/>
      <c r="L46" s="50"/>
      <c r="M46" s="51"/>
    </row>
    <row r="52" spans="2:13" ht="12.75">
      <c r="B52" s="55" t="s">
        <v>32</v>
      </c>
      <c r="C52" s="56"/>
      <c r="D52" s="56"/>
      <c r="E52" s="56"/>
      <c r="F52" s="56"/>
      <c r="G52" s="56"/>
      <c r="H52" s="56"/>
      <c r="I52" s="57"/>
      <c r="J52" s="55" t="s">
        <v>25</v>
      </c>
      <c r="K52" s="56"/>
      <c r="L52" s="56"/>
      <c r="M52" s="57"/>
    </row>
    <row r="53" spans="2:15" ht="12.75">
      <c r="B53" s="58"/>
      <c r="C53" s="59"/>
      <c r="D53" s="59"/>
      <c r="E53" s="59"/>
      <c r="F53" s="59"/>
      <c r="G53" s="59"/>
      <c r="H53" s="59"/>
      <c r="I53" s="60"/>
      <c r="J53" s="61"/>
      <c r="K53" s="62"/>
      <c r="L53" s="62"/>
      <c r="M53" s="63"/>
      <c r="O53" s="39" t="s">
        <v>34</v>
      </c>
    </row>
    <row r="54" spans="2:13" ht="13.5" thickBot="1">
      <c r="B54" s="72" t="s">
        <v>35</v>
      </c>
      <c r="C54" s="73"/>
      <c r="D54" s="73"/>
      <c r="E54" s="73"/>
      <c r="F54" s="73"/>
      <c r="G54" s="73"/>
      <c r="H54" s="73"/>
      <c r="I54" s="74"/>
      <c r="J54" s="64"/>
      <c r="K54" s="65"/>
      <c r="L54" s="65"/>
      <c r="M54" s="66"/>
    </row>
    <row r="55" spans="2:13" ht="13.5" thickBot="1">
      <c r="B55" s="27"/>
      <c r="C55" s="28"/>
      <c r="D55" s="29" t="s">
        <v>10</v>
      </c>
      <c r="E55" s="29" t="s">
        <v>17</v>
      </c>
      <c r="F55" s="29" t="s">
        <v>23</v>
      </c>
      <c r="G55" s="29" t="s">
        <v>0</v>
      </c>
      <c r="H55" s="30" t="s">
        <v>1</v>
      </c>
      <c r="I55" s="31" t="s">
        <v>12</v>
      </c>
      <c r="J55" s="32" t="s">
        <v>22</v>
      </c>
      <c r="K55" s="33" t="s">
        <v>11</v>
      </c>
      <c r="L55" s="34" t="s">
        <v>19</v>
      </c>
      <c r="M55" s="35" t="s">
        <v>20</v>
      </c>
    </row>
    <row r="56" spans="2:13" ht="48">
      <c r="B56" s="6" t="s">
        <v>13</v>
      </c>
      <c r="C56" s="6" t="s">
        <v>2</v>
      </c>
      <c r="D56" s="22" t="s">
        <v>26</v>
      </c>
      <c r="E56" s="22" t="s">
        <v>27</v>
      </c>
      <c r="F56" s="3" t="s">
        <v>6</v>
      </c>
      <c r="G56" s="3" t="s">
        <v>5</v>
      </c>
      <c r="H56" s="4" t="s">
        <v>4</v>
      </c>
      <c r="I56" s="4" t="s">
        <v>8</v>
      </c>
      <c r="J56" s="4" t="s">
        <v>21</v>
      </c>
      <c r="K56" s="4" t="s">
        <v>3</v>
      </c>
      <c r="L56" s="7" t="s">
        <v>7</v>
      </c>
      <c r="M56" s="5" t="s">
        <v>9</v>
      </c>
    </row>
    <row r="57" spans="2:13" ht="215.25" customHeight="1" thickBot="1">
      <c r="B57" s="37">
        <v>1</v>
      </c>
      <c r="C57" s="38" t="s">
        <v>48</v>
      </c>
      <c r="D57" s="37"/>
      <c r="E57" s="37"/>
      <c r="F57" s="36" t="s">
        <v>30</v>
      </c>
      <c r="G57" s="36">
        <v>70</v>
      </c>
      <c r="H57" s="8"/>
      <c r="I57" s="9">
        <f>ROUND(G57*H57,2)</f>
        <v>0</v>
      </c>
      <c r="J57" s="10"/>
      <c r="K57" s="9">
        <f>ROUND(I57*J57,2)</f>
        <v>0</v>
      </c>
      <c r="L57" s="9">
        <f>ROUND(M57/G57,2)</f>
        <v>0</v>
      </c>
      <c r="M57" s="9">
        <f>ROUND(SUM(I57,K57),2)</f>
        <v>0</v>
      </c>
    </row>
    <row r="58" spans="2:13" ht="13.5" thickBot="1">
      <c r="B58" s="67"/>
      <c r="C58" s="75"/>
      <c r="D58" s="75"/>
      <c r="E58" s="75"/>
      <c r="F58" s="75"/>
      <c r="G58" s="75"/>
      <c r="H58" s="11" t="s">
        <v>14</v>
      </c>
      <c r="I58" s="11"/>
      <c r="J58" s="12"/>
      <c r="K58" s="13"/>
      <c r="L58" s="14"/>
      <c r="M58" s="14"/>
    </row>
    <row r="59" spans="2:13" ht="24.75" thickBot="1">
      <c r="B59" s="67"/>
      <c r="C59" s="75"/>
      <c r="D59" s="75"/>
      <c r="E59" s="75"/>
      <c r="F59" s="75"/>
      <c r="G59" s="75"/>
      <c r="H59" s="24"/>
      <c r="I59" s="15"/>
      <c r="J59" s="16" t="s">
        <v>15</v>
      </c>
      <c r="K59" s="16"/>
      <c r="L59" s="17"/>
      <c r="M59" s="18"/>
    </row>
    <row r="60" spans="2:13" ht="13.5" thickBot="1">
      <c r="B60" s="76"/>
      <c r="C60" s="77"/>
      <c r="D60" s="77"/>
      <c r="E60" s="77"/>
      <c r="F60" s="77"/>
      <c r="G60" s="77"/>
      <c r="H60" s="19"/>
      <c r="I60" s="9"/>
      <c r="J60" s="14"/>
      <c r="K60" s="14"/>
      <c r="L60" s="20" t="s">
        <v>16</v>
      </c>
      <c r="M60" s="20"/>
    </row>
    <row r="61" spans="2:13" ht="12.75">
      <c r="B61" s="40" t="s">
        <v>28</v>
      </c>
      <c r="C61" s="41"/>
      <c r="D61" s="41"/>
      <c r="E61" s="41"/>
      <c r="F61" s="41"/>
      <c r="G61" s="41"/>
      <c r="H61" s="42"/>
      <c r="I61" s="46" t="s">
        <v>18</v>
      </c>
      <c r="J61" s="47"/>
      <c r="K61" s="47"/>
      <c r="L61" s="47"/>
      <c r="M61" s="48"/>
    </row>
    <row r="62" spans="2:13" ht="12.75">
      <c r="B62" s="43"/>
      <c r="C62" s="44"/>
      <c r="D62" s="44"/>
      <c r="E62" s="44"/>
      <c r="F62" s="44"/>
      <c r="G62" s="44"/>
      <c r="H62" s="45"/>
      <c r="I62" s="46"/>
      <c r="J62" s="47"/>
      <c r="K62" s="47"/>
      <c r="L62" s="47"/>
      <c r="M62" s="48"/>
    </row>
    <row r="63" spans="2:13" ht="12.75">
      <c r="B63" s="52" t="s">
        <v>24</v>
      </c>
      <c r="C63" s="53"/>
      <c r="D63" s="53"/>
      <c r="E63" s="53"/>
      <c r="F63" s="53"/>
      <c r="G63" s="53"/>
      <c r="H63" s="54"/>
      <c r="I63" s="49"/>
      <c r="J63" s="50"/>
      <c r="K63" s="50"/>
      <c r="L63" s="50"/>
      <c r="M63" s="51"/>
    </row>
    <row r="67" spans="2:13" ht="12.75">
      <c r="B67" s="55" t="s">
        <v>32</v>
      </c>
      <c r="C67" s="56"/>
      <c r="D67" s="56"/>
      <c r="E67" s="56"/>
      <c r="F67" s="56"/>
      <c r="G67" s="56"/>
      <c r="H67" s="56"/>
      <c r="I67" s="57"/>
      <c r="J67" s="55" t="s">
        <v>25</v>
      </c>
      <c r="K67" s="56"/>
      <c r="L67" s="56"/>
      <c r="M67" s="57"/>
    </row>
    <row r="68" spans="2:13" ht="12.75">
      <c r="B68" s="58"/>
      <c r="C68" s="59"/>
      <c r="D68" s="59"/>
      <c r="E68" s="59"/>
      <c r="F68" s="59"/>
      <c r="G68" s="59"/>
      <c r="H68" s="59"/>
      <c r="I68" s="60"/>
      <c r="J68" s="61"/>
      <c r="K68" s="62"/>
      <c r="L68" s="62"/>
      <c r="M68" s="63"/>
    </row>
    <row r="69" spans="2:13" ht="13.5" thickBot="1">
      <c r="B69" s="72" t="s">
        <v>36</v>
      </c>
      <c r="C69" s="73"/>
      <c r="D69" s="73"/>
      <c r="E69" s="73"/>
      <c r="F69" s="73"/>
      <c r="G69" s="73"/>
      <c r="H69" s="73"/>
      <c r="I69" s="74"/>
      <c r="J69" s="64"/>
      <c r="K69" s="65"/>
      <c r="L69" s="65"/>
      <c r="M69" s="66"/>
    </row>
    <row r="70" spans="2:13" ht="13.5" thickBot="1">
      <c r="B70" s="27"/>
      <c r="C70" s="28"/>
      <c r="D70" s="29" t="s">
        <v>10</v>
      </c>
      <c r="E70" s="29" t="s">
        <v>17</v>
      </c>
      <c r="F70" s="29" t="s">
        <v>23</v>
      </c>
      <c r="G70" s="29" t="s">
        <v>0</v>
      </c>
      <c r="H70" s="30" t="s">
        <v>1</v>
      </c>
      <c r="I70" s="31" t="s">
        <v>12</v>
      </c>
      <c r="J70" s="32" t="s">
        <v>22</v>
      </c>
      <c r="K70" s="33" t="s">
        <v>11</v>
      </c>
      <c r="L70" s="34" t="s">
        <v>19</v>
      </c>
      <c r="M70" s="35" t="s">
        <v>20</v>
      </c>
    </row>
    <row r="71" spans="2:13" ht="48.75" thickBot="1">
      <c r="B71" s="6" t="s">
        <v>13</v>
      </c>
      <c r="C71" s="6" t="s">
        <v>2</v>
      </c>
      <c r="D71" s="22" t="s">
        <v>26</v>
      </c>
      <c r="E71" s="22" t="s">
        <v>27</v>
      </c>
      <c r="F71" s="3" t="s">
        <v>6</v>
      </c>
      <c r="G71" s="3" t="s">
        <v>5</v>
      </c>
      <c r="H71" s="4" t="s">
        <v>4</v>
      </c>
      <c r="I71" s="4" t="s">
        <v>8</v>
      </c>
      <c r="J71" s="4" t="s">
        <v>21</v>
      </c>
      <c r="K71" s="4" t="s">
        <v>3</v>
      </c>
      <c r="L71" s="7" t="s">
        <v>7</v>
      </c>
      <c r="M71" s="5" t="s">
        <v>9</v>
      </c>
    </row>
    <row r="72" spans="2:13" ht="128.25" thickBot="1">
      <c r="B72" s="37">
        <v>1</v>
      </c>
      <c r="C72" s="38" t="s">
        <v>44</v>
      </c>
      <c r="D72" s="37"/>
      <c r="E72" s="37"/>
      <c r="F72" s="36" t="s">
        <v>30</v>
      </c>
      <c r="G72" s="36">
        <v>25</v>
      </c>
      <c r="H72" s="8"/>
      <c r="I72" s="9">
        <f>ROUND(G72*H72,2)</f>
        <v>0</v>
      </c>
      <c r="J72" s="10"/>
      <c r="K72" s="9">
        <f>ROUND(I72*J72,2)</f>
        <v>0</v>
      </c>
      <c r="L72" s="9">
        <f>ROUND(M72/G72,2)</f>
        <v>0</v>
      </c>
      <c r="M72" s="9">
        <f>ROUND(SUM(I72,K72),2)</f>
        <v>0</v>
      </c>
    </row>
    <row r="73" spans="2:13" ht="13.5" thickBot="1">
      <c r="B73" s="67"/>
      <c r="C73" s="75"/>
      <c r="D73" s="75"/>
      <c r="E73" s="75"/>
      <c r="F73" s="75"/>
      <c r="G73" s="75"/>
      <c r="H73" s="11" t="s">
        <v>14</v>
      </c>
      <c r="I73" s="11"/>
      <c r="J73" s="12"/>
      <c r="K73" s="13"/>
      <c r="L73" s="14"/>
      <c r="M73" s="14"/>
    </row>
    <row r="74" spans="2:13" ht="24.75" thickBot="1">
      <c r="B74" s="67"/>
      <c r="C74" s="75"/>
      <c r="D74" s="75"/>
      <c r="E74" s="75"/>
      <c r="F74" s="75"/>
      <c r="G74" s="75"/>
      <c r="H74" s="24"/>
      <c r="I74" s="15"/>
      <c r="J74" s="16" t="s">
        <v>15</v>
      </c>
      <c r="K74" s="16"/>
      <c r="L74" s="17"/>
      <c r="M74" s="18"/>
    </row>
    <row r="75" spans="2:13" ht="13.5" thickBot="1">
      <c r="B75" s="76"/>
      <c r="C75" s="77"/>
      <c r="D75" s="77"/>
      <c r="E75" s="77"/>
      <c r="F75" s="77"/>
      <c r="G75" s="77"/>
      <c r="H75" s="19"/>
      <c r="I75" s="9"/>
      <c r="J75" s="14"/>
      <c r="K75" s="14"/>
      <c r="L75" s="20" t="s">
        <v>16</v>
      </c>
      <c r="M75" s="20"/>
    </row>
    <row r="76" spans="2:13" ht="12.75">
      <c r="B76" s="40" t="s">
        <v>28</v>
      </c>
      <c r="C76" s="41"/>
      <c r="D76" s="41"/>
      <c r="E76" s="41"/>
      <c r="F76" s="41"/>
      <c r="G76" s="41"/>
      <c r="H76" s="42"/>
      <c r="I76" s="46" t="s">
        <v>18</v>
      </c>
      <c r="J76" s="47"/>
      <c r="K76" s="47"/>
      <c r="L76" s="47"/>
      <c r="M76" s="48"/>
    </row>
    <row r="77" spans="2:13" ht="12.75">
      <c r="B77" s="43"/>
      <c r="C77" s="44"/>
      <c r="D77" s="44"/>
      <c r="E77" s="44"/>
      <c r="F77" s="44"/>
      <c r="G77" s="44"/>
      <c r="H77" s="45"/>
      <c r="I77" s="46"/>
      <c r="J77" s="47"/>
      <c r="K77" s="47"/>
      <c r="L77" s="47"/>
      <c r="M77" s="48"/>
    </row>
    <row r="78" spans="2:13" ht="12.75">
      <c r="B78" s="52" t="s">
        <v>24</v>
      </c>
      <c r="C78" s="53"/>
      <c r="D78" s="53"/>
      <c r="E78" s="53"/>
      <c r="F78" s="53"/>
      <c r="G78" s="53"/>
      <c r="H78" s="54"/>
      <c r="I78" s="49"/>
      <c r="J78" s="50"/>
      <c r="K78" s="50"/>
      <c r="L78" s="50"/>
      <c r="M78" s="51"/>
    </row>
    <row r="82" spans="2:13" ht="12.75">
      <c r="B82" s="55" t="s">
        <v>32</v>
      </c>
      <c r="C82" s="56"/>
      <c r="D82" s="56"/>
      <c r="E82" s="56"/>
      <c r="F82" s="56"/>
      <c r="G82" s="56"/>
      <c r="H82" s="56"/>
      <c r="I82" s="57"/>
      <c r="J82" s="55" t="s">
        <v>25</v>
      </c>
      <c r="K82" s="56"/>
      <c r="L82" s="56"/>
      <c r="M82" s="57"/>
    </row>
    <row r="83" spans="2:13" ht="12.75">
      <c r="B83" s="58"/>
      <c r="C83" s="59"/>
      <c r="D83" s="59"/>
      <c r="E83" s="59"/>
      <c r="F83" s="59"/>
      <c r="G83" s="59"/>
      <c r="H83" s="59"/>
      <c r="I83" s="60"/>
      <c r="J83" s="61"/>
      <c r="K83" s="62"/>
      <c r="L83" s="62"/>
      <c r="M83" s="63"/>
    </row>
    <row r="84" spans="2:13" ht="13.5" thickBot="1">
      <c r="B84" s="72" t="s">
        <v>37</v>
      </c>
      <c r="C84" s="73"/>
      <c r="D84" s="73"/>
      <c r="E84" s="73"/>
      <c r="F84" s="73"/>
      <c r="G84" s="73"/>
      <c r="H84" s="73"/>
      <c r="I84" s="74"/>
      <c r="J84" s="64"/>
      <c r="K84" s="65"/>
      <c r="L84" s="65"/>
      <c r="M84" s="66"/>
    </row>
    <row r="85" spans="2:13" ht="13.5" thickBot="1">
      <c r="B85" s="27"/>
      <c r="C85" s="28"/>
      <c r="D85" s="29" t="s">
        <v>10</v>
      </c>
      <c r="E85" s="29" t="s">
        <v>17</v>
      </c>
      <c r="F85" s="29" t="s">
        <v>23</v>
      </c>
      <c r="G85" s="29" t="s">
        <v>0</v>
      </c>
      <c r="H85" s="30" t="s">
        <v>1</v>
      </c>
      <c r="I85" s="31" t="s">
        <v>12</v>
      </c>
      <c r="J85" s="32" t="s">
        <v>22</v>
      </c>
      <c r="K85" s="33" t="s">
        <v>11</v>
      </c>
      <c r="L85" s="34" t="s">
        <v>19</v>
      </c>
      <c r="M85" s="35" t="s">
        <v>20</v>
      </c>
    </row>
    <row r="86" spans="2:13" ht="48.75" thickBot="1">
      <c r="B86" s="6" t="s">
        <v>13</v>
      </c>
      <c r="C86" s="6" t="s">
        <v>2</v>
      </c>
      <c r="D86" s="22" t="s">
        <v>26</v>
      </c>
      <c r="E86" s="22" t="s">
        <v>27</v>
      </c>
      <c r="F86" s="3" t="s">
        <v>6</v>
      </c>
      <c r="G86" s="3" t="s">
        <v>5</v>
      </c>
      <c r="H86" s="4" t="s">
        <v>4</v>
      </c>
      <c r="I86" s="4" t="s">
        <v>8</v>
      </c>
      <c r="J86" s="4" t="s">
        <v>21</v>
      </c>
      <c r="K86" s="4" t="s">
        <v>3</v>
      </c>
      <c r="L86" s="7" t="s">
        <v>7</v>
      </c>
      <c r="M86" s="5" t="s">
        <v>9</v>
      </c>
    </row>
    <row r="87" spans="2:13" ht="218.25" customHeight="1" thickBot="1">
      <c r="B87" s="37">
        <v>1</v>
      </c>
      <c r="C87" s="38" t="s">
        <v>49</v>
      </c>
      <c r="D87" s="37"/>
      <c r="E87" s="37"/>
      <c r="F87" s="36" t="s">
        <v>30</v>
      </c>
      <c r="G87" s="36">
        <v>25</v>
      </c>
      <c r="H87" s="8"/>
      <c r="I87" s="9">
        <f>ROUND(G87*H87,2)</f>
        <v>0</v>
      </c>
      <c r="J87" s="10"/>
      <c r="K87" s="9">
        <f>ROUND(I87*J87,2)</f>
        <v>0</v>
      </c>
      <c r="L87" s="9">
        <f>ROUND(M87/G87,2)</f>
        <v>0</v>
      </c>
      <c r="M87" s="9">
        <f>ROUND(SUM(I87,K87),2)</f>
        <v>0</v>
      </c>
    </row>
    <row r="88" spans="2:13" ht="13.5" thickBot="1">
      <c r="B88" s="67"/>
      <c r="C88" s="75"/>
      <c r="D88" s="75"/>
      <c r="E88" s="75"/>
      <c r="F88" s="75"/>
      <c r="G88" s="75"/>
      <c r="H88" s="11" t="s">
        <v>14</v>
      </c>
      <c r="I88" s="11"/>
      <c r="J88" s="12"/>
      <c r="K88" s="13"/>
      <c r="L88" s="14"/>
      <c r="M88" s="14"/>
    </row>
    <row r="89" spans="2:13" ht="24.75" thickBot="1">
      <c r="B89" s="67"/>
      <c r="C89" s="75"/>
      <c r="D89" s="75"/>
      <c r="E89" s="75"/>
      <c r="F89" s="75"/>
      <c r="G89" s="75"/>
      <c r="H89" s="24"/>
      <c r="I89" s="15"/>
      <c r="J89" s="16" t="s">
        <v>15</v>
      </c>
      <c r="K89" s="16"/>
      <c r="L89" s="17"/>
      <c r="M89" s="18"/>
    </row>
    <row r="90" spans="2:13" ht="13.5" thickBot="1">
      <c r="B90" s="76"/>
      <c r="C90" s="77"/>
      <c r="D90" s="77"/>
      <c r="E90" s="77"/>
      <c r="F90" s="77"/>
      <c r="G90" s="77"/>
      <c r="H90" s="19"/>
      <c r="I90" s="9"/>
      <c r="J90" s="14"/>
      <c r="K90" s="14"/>
      <c r="L90" s="20" t="s">
        <v>16</v>
      </c>
      <c r="M90" s="20"/>
    </row>
    <row r="91" spans="2:13" ht="12.75">
      <c r="B91" s="40" t="s">
        <v>28</v>
      </c>
      <c r="C91" s="41"/>
      <c r="D91" s="41"/>
      <c r="E91" s="41"/>
      <c r="F91" s="41"/>
      <c r="G91" s="41"/>
      <c r="H91" s="42"/>
      <c r="I91" s="46" t="s">
        <v>18</v>
      </c>
      <c r="J91" s="47"/>
      <c r="K91" s="47"/>
      <c r="L91" s="47"/>
      <c r="M91" s="48"/>
    </row>
    <row r="92" spans="2:13" ht="12.75">
      <c r="B92" s="43"/>
      <c r="C92" s="44"/>
      <c r="D92" s="44"/>
      <c r="E92" s="44"/>
      <c r="F92" s="44"/>
      <c r="G92" s="44"/>
      <c r="H92" s="45"/>
      <c r="I92" s="46"/>
      <c r="J92" s="47"/>
      <c r="K92" s="47"/>
      <c r="L92" s="47"/>
      <c r="M92" s="48"/>
    </row>
    <row r="93" spans="2:13" ht="12.75">
      <c r="B93" s="52" t="s">
        <v>24</v>
      </c>
      <c r="C93" s="53"/>
      <c r="D93" s="53"/>
      <c r="E93" s="53"/>
      <c r="F93" s="53"/>
      <c r="G93" s="53"/>
      <c r="H93" s="54"/>
      <c r="I93" s="49"/>
      <c r="J93" s="50"/>
      <c r="K93" s="50"/>
      <c r="L93" s="50"/>
      <c r="M93" s="51"/>
    </row>
    <row r="96" spans="2:13" ht="12.75">
      <c r="B96" s="55" t="s">
        <v>32</v>
      </c>
      <c r="C96" s="56"/>
      <c r="D96" s="56"/>
      <c r="E96" s="56"/>
      <c r="F96" s="56"/>
      <c r="G96" s="56"/>
      <c r="H96" s="56"/>
      <c r="I96" s="57"/>
      <c r="J96" s="55" t="s">
        <v>25</v>
      </c>
      <c r="K96" s="56"/>
      <c r="L96" s="56"/>
      <c r="M96" s="57"/>
    </row>
    <row r="97" spans="2:13" ht="12.75">
      <c r="B97" s="58"/>
      <c r="C97" s="59"/>
      <c r="D97" s="59"/>
      <c r="E97" s="59"/>
      <c r="F97" s="59"/>
      <c r="G97" s="59"/>
      <c r="H97" s="59"/>
      <c r="I97" s="60"/>
      <c r="J97" s="61"/>
      <c r="K97" s="62"/>
      <c r="L97" s="62"/>
      <c r="M97" s="63"/>
    </row>
    <row r="98" spans="2:13" ht="13.5" thickBot="1">
      <c r="B98" s="72" t="s">
        <v>38</v>
      </c>
      <c r="C98" s="73"/>
      <c r="D98" s="73"/>
      <c r="E98" s="73"/>
      <c r="F98" s="73"/>
      <c r="G98" s="73"/>
      <c r="H98" s="73"/>
      <c r="I98" s="74"/>
      <c r="J98" s="64"/>
      <c r="K98" s="65"/>
      <c r="L98" s="65"/>
      <c r="M98" s="66"/>
    </row>
    <row r="99" spans="2:13" ht="13.5" thickBot="1">
      <c r="B99" s="27"/>
      <c r="C99" s="28"/>
      <c r="D99" s="29" t="s">
        <v>10</v>
      </c>
      <c r="E99" s="29" t="s">
        <v>17</v>
      </c>
      <c r="F99" s="29" t="s">
        <v>23</v>
      </c>
      <c r="G99" s="29" t="s">
        <v>0</v>
      </c>
      <c r="H99" s="30" t="s">
        <v>1</v>
      </c>
      <c r="I99" s="31" t="s">
        <v>12</v>
      </c>
      <c r="J99" s="32" t="s">
        <v>22</v>
      </c>
      <c r="K99" s="33" t="s">
        <v>11</v>
      </c>
      <c r="L99" s="34" t="s">
        <v>19</v>
      </c>
      <c r="M99" s="35" t="s">
        <v>20</v>
      </c>
    </row>
    <row r="100" spans="2:13" ht="48.75" thickBot="1">
      <c r="B100" s="6" t="s">
        <v>13</v>
      </c>
      <c r="C100" s="6" t="s">
        <v>2</v>
      </c>
      <c r="D100" s="22" t="s">
        <v>26</v>
      </c>
      <c r="E100" s="22" t="s">
        <v>27</v>
      </c>
      <c r="F100" s="3" t="s">
        <v>6</v>
      </c>
      <c r="G100" s="3" t="s">
        <v>5</v>
      </c>
      <c r="H100" s="4" t="s">
        <v>4</v>
      </c>
      <c r="I100" s="4" t="s">
        <v>8</v>
      </c>
      <c r="J100" s="4" t="s">
        <v>21</v>
      </c>
      <c r="K100" s="4" t="s">
        <v>3</v>
      </c>
      <c r="L100" s="7" t="s">
        <v>7</v>
      </c>
      <c r="M100" s="5" t="s">
        <v>9</v>
      </c>
    </row>
    <row r="101" spans="2:13" ht="204" customHeight="1" thickBot="1">
      <c r="B101" s="37">
        <v>1</v>
      </c>
      <c r="C101" s="38" t="s">
        <v>50</v>
      </c>
      <c r="D101" s="37"/>
      <c r="E101" s="37"/>
      <c r="F101" s="36" t="s">
        <v>30</v>
      </c>
      <c r="G101" s="36">
        <v>15</v>
      </c>
      <c r="H101" s="8"/>
      <c r="I101" s="9">
        <f>ROUND(G101*H101,2)</f>
        <v>0</v>
      </c>
      <c r="J101" s="10"/>
      <c r="K101" s="9">
        <f>ROUND(I101*J101,2)</f>
        <v>0</v>
      </c>
      <c r="L101" s="9">
        <f>ROUND(M101/G101,2)</f>
        <v>0</v>
      </c>
      <c r="M101" s="9">
        <f>ROUND(SUM(I101,K101),2)</f>
        <v>0</v>
      </c>
    </row>
    <row r="102" spans="2:13" ht="13.5" thickBot="1">
      <c r="B102" s="67"/>
      <c r="C102" s="75"/>
      <c r="D102" s="75"/>
      <c r="E102" s="75"/>
      <c r="F102" s="75"/>
      <c r="G102" s="75"/>
      <c r="H102" s="11" t="s">
        <v>14</v>
      </c>
      <c r="I102" s="11"/>
      <c r="J102" s="12"/>
      <c r="K102" s="13"/>
      <c r="L102" s="14"/>
      <c r="M102" s="14"/>
    </row>
    <row r="103" spans="2:13" ht="24.75" thickBot="1">
      <c r="B103" s="67"/>
      <c r="C103" s="75"/>
      <c r="D103" s="75"/>
      <c r="E103" s="75"/>
      <c r="F103" s="75"/>
      <c r="G103" s="75"/>
      <c r="H103" s="24"/>
      <c r="I103" s="15"/>
      <c r="J103" s="16" t="s">
        <v>15</v>
      </c>
      <c r="K103" s="16"/>
      <c r="L103" s="17"/>
      <c r="M103" s="18"/>
    </row>
    <row r="104" spans="2:13" ht="13.5" thickBot="1">
      <c r="B104" s="76"/>
      <c r="C104" s="77"/>
      <c r="D104" s="77"/>
      <c r="E104" s="77"/>
      <c r="F104" s="77"/>
      <c r="G104" s="77"/>
      <c r="H104" s="19"/>
      <c r="I104" s="9"/>
      <c r="J104" s="14"/>
      <c r="K104" s="14"/>
      <c r="L104" s="20" t="s">
        <v>16</v>
      </c>
      <c r="M104" s="20"/>
    </row>
    <row r="105" spans="2:13" ht="12.75">
      <c r="B105" s="40" t="s">
        <v>28</v>
      </c>
      <c r="C105" s="41"/>
      <c r="D105" s="41"/>
      <c r="E105" s="41"/>
      <c r="F105" s="41"/>
      <c r="G105" s="41"/>
      <c r="H105" s="42"/>
      <c r="I105" s="46" t="s">
        <v>18</v>
      </c>
      <c r="J105" s="47"/>
      <c r="K105" s="47"/>
      <c r="L105" s="47"/>
      <c r="M105" s="48"/>
    </row>
    <row r="106" spans="2:13" ht="12.75">
      <c r="B106" s="43"/>
      <c r="C106" s="44"/>
      <c r="D106" s="44"/>
      <c r="E106" s="44"/>
      <c r="F106" s="44"/>
      <c r="G106" s="44"/>
      <c r="H106" s="45"/>
      <c r="I106" s="46"/>
      <c r="J106" s="47"/>
      <c r="K106" s="47"/>
      <c r="L106" s="47"/>
      <c r="M106" s="48"/>
    </row>
    <row r="107" spans="2:13" ht="12.75">
      <c r="B107" s="52" t="s">
        <v>24</v>
      </c>
      <c r="C107" s="53"/>
      <c r="D107" s="53"/>
      <c r="E107" s="53"/>
      <c r="F107" s="53"/>
      <c r="G107" s="53"/>
      <c r="H107" s="54"/>
      <c r="I107" s="49"/>
      <c r="J107" s="50"/>
      <c r="K107" s="50"/>
      <c r="L107" s="50"/>
      <c r="M107" s="51"/>
    </row>
    <row r="111" spans="2:13" ht="12.75">
      <c r="B111" s="55" t="s">
        <v>32</v>
      </c>
      <c r="C111" s="56"/>
      <c r="D111" s="56"/>
      <c r="E111" s="56"/>
      <c r="F111" s="56"/>
      <c r="G111" s="56"/>
      <c r="H111" s="56"/>
      <c r="I111" s="57"/>
      <c r="J111" s="55" t="s">
        <v>25</v>
      </c>
      <c r="K111" s="56"/>
      <c r="L111" s="56"/>
      <c r="M111" s="57"/>
    </row>
    <row r="112" spans="2:13" ht="12.75">
      <c r="B112" s="58"/>
      <c r="C112" s="59"/>
      <c r="D112" s="59"/>
      <c r="E112" s="59"/>
      <c r="F112" s="59"/>
      <c r="G112" s="59"/>
      <c r="H112" s="59"/>
      <c r="I112" s="60"/>
      <c r="J112" s="61"/>
      <c r="K112" s="62"/>
      <c r="L112" s="62"/>
      <c r="M112" s="63"/>
    </row>
    <row r="113" spans="2:13" ht="13.5" thickBot="1">
      <c r="B113" s="72" t="s">
        <v>39</v>
      </c>
      <c r="C113" s="73"/>
      <c r="D113" s="73"/>
      <c r="E113" s="73"/>
      <c r="F113" s="73"/>
      <c r="G113" s="73"/>
      <c r="H113" s="73"/>
      <c r="I113" s="74"/>
      <c r="J113" s="64"/>
      <c r="K113" s="65"/>
      <c r="L113" s="65"/>
      <c r="M113" s="66"/>
    </row>
    <row r="114" spans="2:13" ht="13.5" thickBot="1">
      <c r="B114" s="27"/>
      <c r="C114" s="28"/>
      <c r="D114" s="29" t="s">
        <v>10</v>
      </c>
      <c r="E114" s="29" t="s">
        <v>17</v>
      </c>
      <c r="F114" s="29" t="s">
        <v>23</v>
      </c>
      <c r="G114" s="29" t="s">
        <v>0</v>
      </c>
      <c r="H114" s="30" t="s">
        <v>1</v>
      </c>
      <c r="I114" s="31" t="s">
        <v>12</v>
      </c>
      <c r="J114" s="32" t="s">
        <v>22</v>
      </c>
      <c r="K114" s="33" t="s">
        <v>11</v>
      </c>
      <c r="L114" s="34" t="s">
        <v>19</v>
      </c>
      <c r="M114" s="35" t="s">
        <v>20</v>
      </c>
    </row>
    <row r="115" spans="2:13" ht="48.75" thickBot="1">
      <c r="B115" s="6" t="s">
        <v>13</v>
      </c>
      <c r="C115" s="6" t="s">
        <v>2</v>
      </c>
      <c r="D115" s="22" t="s">
        <v>26</v>
      </c>
      <c r="E115" s="22" t="s">
        <v>27</v>
      </c>
      <c r="F115" s="3" t="s">
        <v>6</v>
      </c>
      <c r="G115" s="3" t="s">
        <v>5</v>
      </c>
      <c r="H115" s="4" t="s">
        <v>4</v>
      </c>
      <c r="I115" s="4" t="s">
        <v>8</v>
      </c>
      <c r="J115" s="4" t="s">
        <v>21</v>
      </c>
      <c r="K115" s="4" t="s">
        <v>3</v>
      </c>
      <c r="L115" s="7" t="s">
        <v>7</v>
      </c>
      <c r="M115" s="5" t="s">
        <v>9</v>
      </c>
    </row>
    <row r="116" spans="2:13" ht="185.25" customHeight="1" thickBot="1">
      <c r="B116" s="37">
        <v>1</v>
      </c>
      <c r="C116" s="38" t="s">
        <v>51</v>
      </c>
      <c r="D116" s="37"/>
      <c r="E116" s="37"/>
      <c r="F116" s="36" t="s">
        <v>30</v>
      </c>
      <c r="G116" s="36">
        <v>15</v>
      </c>
      <c r="H116" s="8"/>
      <c r="I116" s="9">
        <f>ROUND(G116*H116,2)</f>
        <v>0</v>
      </c>
      <c r="J116" s="10"/>
      <c r="K116" s="9">
        <f>ROUND(I116*J116,2)</f>
        <v>0</v>
      </c>
      <c r="L116" s="9">
        <f>ROUND(M116/G116,2)</f>
        <v>0</v>
      </c>
      <c r="M116" s="9">
        <f>ROUND(SUM(I116,K116),2)</f>
        <v>0</v>
      </c>
    </row>
    <row r="117" spans="2:13" ht="13.5" thickBot="1">
      <c r="B117" s="67"/>
      <c r="C117" s="75"/>
      <c r="D117" s="75"/>
      <c r="E117" s="75"/>
      <c r="F117" s="75"/>
      <c r="G117" s="75"/>
      <c r="H117" s="11" t="s">
        <v>14</v>
      </c>
      <c r="I117" s="11"/>
      <c r="J117" s="12"/>
      <c r="K117" s="13"/>
      <c r="L117" s="14"/>
      <c r="M117" s="14"/>
    </row>
    <row r="118" spans="2:13" ht="24.75" thickBot="1">
      <c r="B118" s="67"/>
      <c r="C118" s="75"/>
      <c r="D118" s="75"/>
      <c r="E118" s="75"/>
      <c r="F118" s="75"/>
      <c r="G118" s="75"/>
      <c r="H118" s="24"/>
      <c r="I118" s="15"/>
      <c r="J118" s="16" t="s">
        <v>15</v>
      </c>
      <c r="K118" s="16"/>
      <c r="L118" s="17"/>
      <c r="M118" s="18"/>
    </row>
    <row r="119" spans="2:13" ht="13.5" thickBot="1">
      <c r="B119" s="76"/>
      <c r="C119" s="77"/>
      <c r="D119" s="77"/>
      <c r="E119" s="77"/>
      <c r="F119" s="77"/>
      <c r="G119" s="77"/>
      <c r="H119" s="19"/>
      <c r="I119" s="9"/>
      <c r="J119" s="14"/>
      <c r="K119" s="14"/>
      <c r="L119" s="20" t="s">
        <v>16</v>
      </c>
      <c r="M119" s="20"/>
    </row>
    <row r="120" spans="2:13" ht="12.75">
      <c r="B120" s="40" t="s">
        <v>28</v>
      </c>
      <c r="C120" s="41"/>
      <c r="D120" s="41"/>
      <c r="E120" s="41"/>
      <c r="F120" s="41"/>
      <c r="G120" s="41"/>
      <c r="H120" s="42"/>
      <c r="I120" s="46" t="s">
        <v>18</v>
      </c>
      <c r="J120" s="47"/>
      <c r="K120" s="47"/>
      <c r="L120" s="47"/>
      <c r="M120" s="48"/>
    </row>
    <row r="121" spans="2:13" ht="12.75">
      <c r="B121" s="43"/>
      <c r="C121" s="44"/>
      <c r="D121" s="44"/>
      <c r="E121" s="44"/>
      <c r="F121" s="44"/>
      <c r="G121" s="44"/>
      <c r="H121" s="45"/>
      <c r="I121" s="46"/>
      <c r="J121" s="47"/>
      <c r="K121" s="47"/>
      <c r="L121" s="47"/>
      <c r="M121" s="48"/>
    </row>
    <row r="122" spans="2:13" ht="12.75">
      <c r="B122" s="52" t="s">
        <v>24</v>
      </c>
      <c r="C122" s="53"/>
      <c r="D122" s="53"/>
      <c r="E122" s="53"/>
      <c r="F122" s="53"/>
      <c r="G122" s="53"/>
      <c r="H122" s="54"/>
      <c r="I122" s="49"/>
      <c r="J122" s="50"/>
      <c r="K122" s="50"/>
      <c r="L122" s="50"/>
      <c r="M122" s="51"/>
    </row>
    <row r="126" spans="2:13" ht="12.75">
      <c r="B126" s="55" t="s">
        <v>32</v>
      </c>
      <c r="C126" s="56"/>
      <c r="D126" s="56"/>
      <c r="E126" s="56"/>
      <c r="F126" s="56"/>
      <c r="G126" s="56"/>
      <c r="H126" s="56"/>
      <c r="I126" s="57"/>
      <c r="J126" s="55" t="s">
        <v>25</v>
      </c>
      <c r="K126" s="56"/>
      <c r="L126" s="56"/>
      <c r="M126" s="57"/>
    </row>
    <row r="127" spans="2:13" ht="12.75">
      <c r="B127" s="58"/>
      <c r="C127" s="59"/>
      <c r="D127" s="59"/>
      <c r="E127" s="59"/>
      <c r="F127" s="59"/>
      <c r="G127" s="59"/>
      <c r="H127" s="59"/>
      <c r="I127" s="60"/>
      <c r="J127" s="61"/>
      <c r="K127" s="62"/>
      <c r="L127" s="62"/>
      <c r="M127" s="63"/>
    </row>
    <row r="128" spans="2:13" ht="13.5" thickBot="1">
      <c r="B128" s="72" t="s">
        <v>40</v>
      </c>
      <c r="C128" s="73"/>
      <c r="D128" s="73"/>
      <c r="E128" s="73"/>
      <c r="F128" s="73"/>
      <c r="G128" s="73"/>
      <c r="H128" s="73"/>
      <c r="I128" s="74"/>
      <c r="J128" s="64"/>
      <c r="K128" s="65"/>
      <c r="L128" s="65"/>
      <c r="M128" s="66"/>
    </row>
    <row r="129" spans="2:13" ht="13.5" thickBot="1">
      <c r="B129" s="27"/>
      <c r="C129" s="28"/>
      <c r="D129" s="29" t="s">
        <v>10</v>
      </c>
      <c r="E129" s="29" t="s">
        <v>17</v>
      </c>
      <c r="F129" s="29" t="s">
        <v>23</v>
      </c>
      <c r="G129" s="29" t="s">
        <v>0</v>
      </c>
      <c r="H129" s="30" t="s">
        <v>1</v>
      </c>
      <c r="I129" s="31" t="s">
        <v>12</v>
      </c>
      <c r="J129" s="32" t="s">
        <v>22</v>
      </c>
      <c r="K129" s="33" t="s">
        <v>11</v>
      </c>
      <c r="L129" s="34" t="s">
        <v>19</v>
      </c>
      <c r="M129" s="35" t="s">
        <v>20</v>
      </c>
    </row>
    <row r="130" spans="2:13" ht="48.75" thickBot="1">
      <c r="B130" s="6" t="s">
        <v>13</v>
      </c>
      <c r="C130" s="6" t="s">
        <v>2</v>
      </c>
      <c r="D130" s="22" t="s">
        <v>26</v>
      </c>
      <c r="E130" s="22" t="s">
        <v>27</v>
      </c>
      <c r="F130" s="3" t="s">
        <v>6</v>
      </c>
      <c r="G130" s="3" t="s">
        <v>5</v>
      </c>
      <c r="H130" s="4" t="s">
        <v>4</v>
      </c>
      <c r="I130" s="4" t="s">
        <v>8</v>
      </c>
      <c r="J130" s="4" t="s">
        <v>21</v>
      </c>
      <c r="K130" s="4" t="s">
        <v>3</v>
      </c>
      <c r="L130" s="7" t="s">
        <v>7</v>
      </c>
      <c r="M130" s="5" t="s">
        <v>9</v>
      </c>
    </row>
    <row r="131" spans="2:13" ht="174" customHeight="1" thickBot="1">
      <c r="B131" s="37">
        <v>1</v>
      </c>
      <c r="C131" s="38" t="s">
        <v>41</v>
      </c>
      <c r="D131" s="37"/>
      <c r="E131" s="37"/>
      <c r="F131" s="36" t="s">
        <v>30</v>
      </c>
      <c r="G131" s="36">
        <v>3</v>
      </c>
      <c r="H131" s="8"/>
      <c r="I131" s="9">
        <f>ROUND(G131*H131,2)</f>
        <v>0</v>
      </c>
      <c r="J131" s="10"/>
      <c r="K131" s="9">
        <f>ROUND(I131*J131,2)</f>
        <v>0</v>
      </c>
      <c r="L131" s="9">
        <f>ROUND(M131/G131,2)</f>
        <v>0</v>
      </c>
      <c r="M131" s="9">
        <f>ROUND(SUM(I131,K131),2)</f>
        <v>0</v>
      </c>
    </row>
    <row r="132" spans="2:13" ht="13.5" thickBot="1">
      <c r="B132" s="67"/>
      <c r="C132" s="75"/>
      <c r="D132" s="75"/>
      <c r="E132" s="75"/>
      <c r="F132" s="75"/>
      <c r="G132" s="75"/>
      <c r="H132" s="11" t="s">
        <v>14</v>
      </c>
      <c r="I132" s="11"/>
      <c r="J132" s="12"/>
      <c r="K132" s="13"/>
      <c r="L132" s="14"/>
      <c r="M132" s="14"/>
    </row>
    <row r="133" spans="2:13" ht="24.75" thickBot="1">
      <c r="B133" s="67"/>
      <c r="C133" s="75"/>
      <c r="D133" s="75"/>
      <c r="E133" s="75"/>
      <c r="F133" s="75"/>
      <c r="G133" s="75"/>
      <c r="H133" s="24"/>
      <c r="I133" s="15"/>
      <c r="J133" s="16" t="s">
        <v>15</v>
      </c>
      <c r="K133" s="16"/>
      <c r="L133" s="17"/>
      <c r="M133" s="18"/>
    </row>
    <row r="134" spans="2:13" ht="13.5" thickBot="1">
      <c r="B134" s="76"/>
      <c r="C134" s="77"/>
      <c r="D134" s="77"/>
      <c r="E134" s="77"/>
      <c r="F134" s="77"/>
      <c r="G134" s="77"/>
      <c r="H134" s="19"/>
      <c r="I134" s="9"/>
      <c r="J134" s="14"/>
      <c r="K134" s="14"/>
      <c r="L134" s="20" t="s">
        <v>16</v>
      </c>
      <c r="M134" s="20"/>
    </row>
    <row r="135" spans="2:13" ht="12.75">
      <c r="B135" s="40" t="s">
        <v>28</v>
      </c>
      <c r="C135" s="41"/>
      <c r="D135" s="41"/>
      <c r="E135" s="41"/>
      <c r="F135" s="41"/>
      <c r="G135" s="41"/>
      <c r="H135" s="42"/>
      <c r="I135" s="46" t="s">
        <v>18</v>
      </c>
      <c r="J135" s="47"/>
      <c r="K135" s="47"/>
      <c r="L135" s="47"/>
      <c r="M135" s="48"/>
    </row>
    <row r="136" spans="2:13" ht="12.75">
      <c r="B136" s="43"/>
      <c r="C136" s="44"/>
      <c r="D136" s="44"/>
      <c r="E136" s="44"/>
      <c r="F136" s="44"/>
      <c r="G136" s="44"/>
      <c r="H136" s="45"/>
      <c r="I136" s="46"/>
      <c r="J136" s="47"/>
      <c r="K136" s="47"/>
      <c r="L136" s="47"/>
      <c r="M136" s="48"/>
    </row>
    <row r="137" spans="2:13" ht="12.75">
      <c r="B137" s="52" t="s">
        <v>24</v>
      </c>
      <c r="C137" s="53"/>
      <c r="D137" s="53"/>
      <c r="E137" s="53"/>
      <c r="F137" s="53"/>
      <c r="G137" s="53"/>
      <c r="H137" s="54"/>
      <c r="I137" s="49"/>
      <c r="J137" s="50"/>
      <c r="K137" s="50"/>
      <c r="L137" s="50"/>
      <c r="M137" s="51"/>
    </row>
    <row r="141" spans="2:13" ht="12.75">
      <c r="B141" s="55" t="s">
        <v>32</v>
      </c>
      <c r="C141" s="56"/>
      <c r="D141" s="56"/>
      <c r="E141" s="56"/>
      <c r="F141" s="56"/>
      <c r="G141" s="56"/>
      <c r="H141" s="56"/>
      <c r="I141" s="57"/>
      <c r="J141" s="55" t="s">
        <v>25</v>
      </c>
      <c r="K141" s="56"/>
      <c r="L141" s="56"/>
      <c r="M141" s="57"/>
    </row>
    <row r="142" spans="2:13" ht="12.75">
      <c r="B142" s="58"/>
      <c r="C142" s="59"/>
      <c r="D142" s="59"/>
      <c r="E142" s="59"/>
      <c r="F142" s="59"/>
      <c r="G142" s="59"/>
      <c r="H142" s="59"/>
      <c r="I142" s="60"/>
      <c r="J142" s="61"/>
      <c r="K142" s="62"/>
      <c r="L142" s="62"/>
      <c r="M142" s="63"/>
    </row>
    <row r="143" spans="2:13" ht="13.5" thickBot="1">
      <c r="B143" s="72" t="s">
        <v>42</v>
      </c>
      <c r="C143" s="73"/>
      <c r="D143" s="73"/>
      <c r="E143" s="73"/>
      <c r="F143" s="73"/>
      <c r="G143" s="73"/>
      <c r="H143" s="73"/>
      <c r="I143" s="74"/>
      <c r="J143" s="64"/>
      <c r="K143" s="65"/>
      <c r="L143" s="65"/>
      <c r="M143" s="66"/>
    </row>
    <row r="144" spans="2:13" ht="13.5" thickBot="1">
      <c r="B144" s="27"/>
      <c r="C144" s="28"/>
      <c r="D144" s="29" t="s">
        <v>10</v>
      </c>
      <c r="E144" s="29" t="s">
        <v>17</v>
      </c>
      <c r="F144" s="29" t="s">
        <v>23</v>
      </c>
      <c r="G144" s="29" t="s">
        <v>0</v>
      </c>
      <c r="H144" s="30" t="s">
        <v>1</v>
      </c>
      <c r="I144" s="31" t="s">
        <v>12</v>
      </c>
      <c r="J144" s="32" t="s">
        <v>22</v>
      </c>
      <c r="K144" s="33" t="s">
        <v>11</v>
      </c>
      <c r="L144" s="34" t="s">
        <v>19</v>
      </c>
      <c r="M144" s="35" t="s">
        <v>20</v>
      </c>
    </row>
    <row r="145" spans="2:13" ht="48.75" thickBot="1">
      <c r="B145" s="6" t="s">
        <v>13</v>
      </c>
      <c r="C145" s="6" t="s">
        <v>2</v>
      </c>
      <c r="D145" s="22" t="s">
        <v>26</v>
      </c>
      <c r="E145" s="22" t="s">
        <v>27</v>
      </c>
      <c r="F145" s="3" t="s">
        <v>6</v>
      </c>
      <c r="G145" s="3" t="s">
        <v>5</v>
      </c>
      <c r="H145" s="4" t="s">
        <v>4</v>
      </c>
      <c r="I145" s="4" t="s">
        <v>8</v>
      </c>
      <c r="J145" s="4" t="s">
        <v>21</v>
      </c>
      <c r="K145" s="4" t="s">
        <v>3</v>
      </c>
      <c r="L145" s="7" t="s">
        <v>7</v>
      </c>
      <c r="M145" s="5" t="s">
        <v>9</v>
      </c>
    </row>
    <row r="146" spans="2:13" ht="174.75" customHeight="1" thickBot="1">
      <c r="B146" s="37">
        <v>1</v>
      </c>
      <c r="C146" s="38" t="s">
        <v>43</v>
      </c>
      <c r="D146" s="37"/>
      <c r="E146" s="37"/>
      <c r="F146" s="36" t="s">
        <v>30</v>
      </c>
      <c r="G146" s="36">
        <v>3</v>
      </c>
      <c r="H146" s="8"/>
      <c r="I146" s="9">
        <f>ROUND(G146*H146,2)</f>
        <v>0</v>
      </c>
      <c r="J146" s="10"/>
      <c r="K146" s="9">
        <f>ROUND(I146*J146,2)</f>
        <v>0</v>
      </c>
      <c r="L146" s="9">
        <f>ROUND(M146/G146,2)</f>
        <v>0</v>
      </c>
      <c r="M146" s="9">
        <f>ROUND(SUM(I146,K146),2)</f>
        <v>0</v>
      </c>
    </row>
    <row r="147" spans="2:13" ht="13.5" thickBot="1">
      <c r="B147" s="67"/>
      <c r="C147" s="75"/>
      <c r="D147" s="75"/>
      <c r="E147" s="75"/>
      <c r="F147" s="75"/>
      <c r="G147" s="75"/>
      <c r="H147" s="11" t="s">
        <v>14</v>
      </c>
      <c r="I147" s="11"/>
      <c r="J147" s="12"/>
      <c r="K147" s="13"/>
      <c r="L147" s="14"/>
      <c r="M147" s="14"/>
    </row>
    <row r="148" spans="2:13" ht="24.75" thickBot="1">
      <c r="B148" s="67"/>
      <c r="C148" s="75"/>
      <c r="D148" s="75"/>
      <c r="E148" s="75"/>
      <c r="F148" s="75"/>
      <c r="G148" s="75"/>
      <c r="H148" s="24"/>
      <c r="I148" s="15"/>
      <c r="J148" s="16" t="s">
        <v>15</v>
      </c>
      <c r="K148" s="16"/>
      <c r="L148" s="17"/>
      <c r="M148" s="18"/>
    </row>
    <row r="149" spans="2:13" ht="13.5" thickBot="1">
      <c r="B149" s="76"/>
      <c r="C149" s="77"/>
      <c r="D149" s="77"/>
      <c r="E149" s="77"/>
      <c r="F149" s="77"/>
      <c r="G149" s="77"/>
      <c r="H149" s="19"/>
      <c r="I149" s="9"/>
      <c r="J149" s="14"/>
      <c r="K149" s="14"/>
      <c r="L149" s="20" t="s">
        <v>16</v>
      </c>
      <c r="M149" s="20"/>
    </row>
    <row r="150" spans="2:13" ht="12.75">
      <c r="B150" s="40" t="s">
        <v>28</v>
      </c>
      <c r="C150" s="41"/>
      <c r="D150" s="41"/>
      <c r="E150" s="41"/>
      <c r="F150" s="41"/>
      <c r="G150" s="41"/>
      <c r="H150" s="42"/>
      <c r="I150" s="46" t="s">
        <v>18</v>
      </c>
      <c r="J150" s="47"/>
      <c r="K150" s="47"/>
      <c r="L150" s="47"/>
      <c r="M150" s="48"/>
    </row>
    <row r="151" spans="2:13" ht="12.75">
      <c r="B151" s="43"/>
      <c r="C151" s="44"/>
      <c r="D151" s="44"/>
      <c r="E151" s="44"/>
      <c r="F151" s="44"/>
      <c r="G151" s="44"/>
      <c r="H151" s="45"/>
      <c r="I151" s="46"/>
      <c r="J151" s="47"/>
      <c r="K151" s="47"/>
      <c r="L151" s="47"/>
      <c r="M151" s="48"/>
    </row>
    <row r="152" spans="2:13" ht="12.75">
      <c r="B152" s="52" t="s">
        <v>24</v>
      </c>
      <c r="C152" s="53"/>
      <c r="D152" s="53"/>
      <c r="E152" s="53"/>
      <c r="F152" s="53"/>
      <c r="G152" s="53"/>
      <c r="H152" s="54"/>
      <c r="I152" s="49"/>
      <c r="J152" s="50"/>
      <c r="K152" s="50"/>
      <c r="L152" s="50"/>
      <c r="M152" s="51"/>
    </row>
  </sheetData>
  <sheetProtection/>
  <mergeCells count="70">
    <mergeCell ref="B141:I142"/>
    <mergeCell ref="J141:M143"/>
    <mergeCell ref="B143:I143"/>
    <mergeCell ref="B147:G149"/>
    <mergeCell ref="B150:H151"/>
    <mergeCell ref="I150:M152"/>
    <mergeCell ref="B152:H152"/>
    <mergeCell ref="B126:I127"/>
    <mergeCell ref="J126:M128"/>
    <mergeCell ref="B128:I128"/>
    <mergeCell ref="B132:G134"/>
    <mergeCell ref="B135:H136"/>
    <mergeCell ref="I135:M137"/>
    <mergeCell ref="B137:H137"/>
    <mergeCell ref="B111:I112"/>
    <mergeCell ref="J111:M113"/>
    <mergeCell ref="B113:I113"/>
    <mergeCell ref="B117:G119"/>
    <mergeCell ref="B120:H121"/>
    <mergeCell ref="I120:M122"/>
    <mergeCell ref="B122:H122"/>
    <mergeCell ref="B96:I97"/>
    <mergeCell ref="J96:M98"/>
    <mergeCell ref="B98:I98"/>
    <mergeCell ref="B102:G104"/>
    <mergeCell ref="B105:H106"/>
    <mergeCell ref="I105:M107"/>
    <mergeCell ref="B107:H107"/>
    <mergeCell ref="B82:I83"/>
    <mergeCell ref="J82:M84"/>
    <mergeCell ref="B84:I84"/>
    <mergeCell ref="B88:G90"/>
    <mergeCell ref="B91:H92"/>
    <mergeCell ref="I91:M93"/>
    <mergeCell ref="B93:H93"/>
    <mergeCell ref="B67:I68"/>
    <mergeCell ref="J67:M69"/>
    <mergeCell ref="B69:I69"/>
    <mergeCell ref="B73:G75"/>
    <mergeCell ref="B76:H77"/>
    <mergeCell ref="I76:M78"/>
    <mergeCell ref="B78:H78"/>
    <mergeCell ref="B52:I53"/>
    <mergeCell ref="J52:M54"/>
    <mergeCell ref="B54:I54"/>
    <mergeCell ref="B58:G60"/>
    <mergeCell ref="B61:H62"/>
    <mergeCell ref="I61:M63"/>
    <mergeCell ref="B63:H63"/>
    <mergeCell ref="B35:I36"/>
    <mergeCell ref="J35:M37"/>
    <mergeCell ref="B37:I37"/>
    <mergeCell ref="B41:G43"/>
    <mergeCell ref="B44:H45"/>
    <mergeCell ref="I44:M46"/>
    <mergeCell ref="B46:H46"/>
    <mergeCell ref="B19:I20"/>
    <mergeCell ref="J19:M21"/>
    <mergeCell ref="B21:I21"/>
    <mergeCell ref="B25:G27"/>
    <mergeCell ref="B28:H29"/>
    <mergeCell ref="I28:M30"/>
    <mergeCell ref="B30:H30"/>
    <mergeCell ref="B12:H13"/>
    <mergeCell ref="I12:M14"/>
    <mergeCell ref="B14:H14"/>
    <mergeCell ref="B3:I4"/>
    <mergeCell ref="J3:M5"/>
    <mergeCell ref="B5:I5"/>
    <mergeCell ref="B9:G11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2018-06-11T08:34:09Z</cp:lastPrinted>
  <dcterms:created xsi:type="dcterms:W3CDTF">2012-02-10T11:34:38Z</dcterms:created>
  <dcterms:modified xsi:type="dcterms:W3CDTF">2021-10-27T09:43:33Z</dcterms:modified>
  <cp:category/>
  <cp:version/>
  <cp:contentType/>
  <cp:contentStatus/>
</cp:coreProperties>
</file>